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004\Training\Education Program\2017 Education Program Revamp\Curriculum Development\Module 2B\"/>
    </mc:Choice>
  </mc:AlternateContent>
  <bookViews>
    <workbookView xWindow="0" yWindow="0" windowWidth="25200" windowHeight="11385"/>
  </bookViews>
  <sheets>
    <sheet name="Demographics" sheetId="2" r:id="rId1"/>
    <sheet name="Participation" sheetId="1" r:id="rId2"/>
    <sheet name="Output" sheetId="3" r:id="rId3"/>
    <sheet name="Locations" sheetId="4" r:id="rId4"/>
  </sheets>
  <definedNames>
    <definedName name="_xlnm._FilterDatabase" localSheetId="2" hidden="1">Output!$A$1:$I$77</definedName>
    <definedName name="_xlnm._FilterDatabase" localSheetId="1" hidden="1">Participation!$A$1:$I$77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4" l="1" a="1"/>
  <c r="T3" i="4"/>
  <c r="T4" i="4" a="1"/>
  <c r="T4" i="4"/>
  <c r="T5" i="4" a="1"/>
  <c r="T5" i="4"/>
  <c r="T6" i="4" a="1"/>
  <c r="T6" i="4"/>
  <c r="T2" i="4" a="1"/>
  <c r="T2" i="4"/>
  <c r="O2" i="4" a="1"/>
  <c r="O2" i="4"/>
  <c r="O3" i="4" a="1"/>
  <c r="O3" i="4"/>
  <c r="O4" i="4" a="1"/>
  <c r="O4" i="4"/>
  <c r="S5" i="4"/>
  <c r="S6" i="4"/>
  <c r="S4" i="4"/>
  <c r="S3" i="4"/>
  <c r="S2" i="4"/>
  <c r="N4" i="4"/>
  <c r="N3" i="4"/>
  <c r="N2" i="4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2" i="3"/>
</calcChain>
</file>

<file path=xl/sharedStrings.xml><?xml version="1.0" encoding="utf-8"?>
<sst xmlns="http://schemas.openxmlformats.org/spreadsheetml/2006/main" count="1487" uniqueCount="179">
  <si>
    <t>Client ID</t>
  </si>
  <si>
    <t>Race</t>
  </si>
  <si>
    <t>Birthdate</t>
  </si>
  <si>
    <t>Intake Date</t>
  </si>
  <si>
    <t>Gender</t>
  </si>
  <si>
    <t>Black</t>
  </si>
  <si>
    <t>White</t>
  </si>
  <si>
    <t>Latino</t>
  </si>
  <si>
    <t>Other</t>
  </si>
  <si>
    <t>11/11/1971</t>
  </si>
  <si>
    <t>12/14/1971</t>
  </si>
  <si>
    <t>12/13/1960</t>
  </si>
  <si>
    <t>5/27/1966</t>
  </si>
  <si>
    <t>4/3/1952</t>
  </si>
  <si>
    <t>1/17/1960</t>
  </si>
  <si>
    <t>8/26/1998</t>
  </si>
  <si>
    <t>7/26/2003</t>
  </si>
  <si>
    <t>7/5/1951</t>
  </si>
  <si>
    <t>9/22/1976</t>
  </si>
  <si>
    <t>2/11/1966</t>
  </si>
  <si>
    <t>12/28/2009</t>
  </si>
  <si>
    <t>12/14/1991</t>
  </si>
  <si>
    <t>5/3/1962</t>
  </si>
  <si>
    <t>11/9/2004</t>
  </si>
  <si>
    <t>11/2/1984</t>
  </si>
  <si>
    <t>11/13/2009</t>
  </si>
  <si>
    <t>7/13/2002</t>
  </si>
  <si>
    <t>2/11/1991</t>
  </si>
  <si>
    <t>11/3/1997</t>
  </si>
  <si>
    <t>8/28/2001</t>
  </si>
  <si>
    <t>9/2/1951</t>
  </si>
  <si>
    <t>7/24/1974</t>
  </si>
  <si>
    <t>5/3/2006</t>
  </si>
  <si>
    <t>2/24/1958</t>
  </si>
  <si>
    <t>1/29/1962</t>
  </si>
  <si>
    <t>8/1/1989</t>
  </si>
  <si>
    <t>10/2/1974</t>
  </si>
  <si>
    <t>1/5/1986</t>
  </si>
  <si>
    <t>1/11/1957</t>
  </si>
  <si>
    <t>9/5/1951</t>
  </si>
  <si>
    <t>7/5/1982</t>
  </si>
  <si>
    <t>4/15/1952</t>
  </si>
  <si>
    <t>11/16/1980</t>
  </si>
  <si>
    <t>3/21/1974</t>
  </si>
  <si>
    <t>9/2/1972</t>
  </si>
  <si>
    <t>3/4/1963</t>
  </si>
  <si>
    <t>4/19/1961</t>
  </si>
  <si>
    <t>1/27/2004</t>
  </si>
  <si>
    <t>2/30/1951</t>
  </si>
  <si>
    <t>8/6/1963</t>
  </si>
  <si>
    <t>4/23/1977</t>
  </si>
  <si>
    <t>11/4/2005</t>
  </si>
  <si>
    <t>11/15/1954</t>
  </si>
  <si>
    <t>4/13/1985</t>
  </si>
  <si>
    <t>11/30/2003</t>
  </si>
  <si>
    <t>2/15/2004</t>
  </si>
  <si>
    <t>6/21/2002</t>
  </si>
  <si>
    <t>4/3/1956</t>
  </si>
  <si>
    <t>6/4/1986</t>
  </si>
  <si>
    <t>9/21/2003</t>
  </si>
  <si>
    <t>9/30/2005</t>
  </si>
  <si>
    <t>1/21/2002</t>
  </si>
  <si>
    <t>11/24/2000</t>
  </si>
  <si>
    <t>8/4/1988</t>
  </si>
  <si>
    <t>9/27/1950</t>
  </si>
  <si>
    <t>6/11/2001</t>
  </si>
  <si>
    <t>8/16/1962</t>
  </si>
  <si>
    <t>10/12/1993</t>
  </si>
  <si>
    <t>12/2/1977</t>
  </si>
  <si>
    <t>4/30/1971</t>
  </si>
  <si>
    <t>10/5/1990</t>
  </si>
  <si>
    <t>6/5/1993</t>
  </si>
  <si>
    <t>11/19/1999</t>
  </si>
  <si>
    <t>5/8/1991</t>
  </si>
  <si>
    <t>5/13/1997</t>
  </si>
  <si>
    <t>3/2/1958</t>
  </si>
  <si>
    <t>10/24/1963</t>
  </si>
  <si>
    <t>2/17/1956</t>
  </si>
  <si>
    <t>1/29/1975</t>
  </si>
  <si>
    <t>4/15/1973</t>
  </si>
  <si>
    <t>1/27/1996</t>
  </si>
  <si>
    <t>10/3/1956</t>
  </si>
  <si>
    <t>5/13/1981</t>
  </si>
  <si>
    <t>7/11/1964</t>
  </si>
  <si>
    <t>12/28/1994</t>
  </si>
  <si>
    <t>4/26/2013</t>
  </si>
  <si>
    <t>11/17/2017</t>
  </si>
  <si>
    <t>1/26/2013</t>
  </si>
  <si>
    <t>7/7/2015</t>
  </si>
  <si>
    <t>2/23/2016</t>
  </si>
  <si>
    <t>6/4/2017</t>
  </si>
  <si>
    <t>9/18/2015</t>
  </si>
  <si>
    <t>3/30/2014</t>
  </si>
  <si>
    <t>11/3/2015</t>
  </si>
  <si>
    <t>4/25/2016</t>
  </si>
  <si>
    <t>5/18/2013</t>
  </si>
  <si>
    <t>8/17/2012</t>
  </si>
  <si>
    <t>6/5/2013</t>
  </si>
  <si>
    <t>5/22/2016</t>
  </si>
  <si>
    <t>10/12/2013</t>
  </si>
  <si>
    <t>9/2/2017</t>
  </si>
  <si>
    <t>6/10/2015</t>
  </si>
  <si>
    <t>12/8/2015</t>
  </si>
  <si>
    <t>3/30/2012</t>
  </si>
  <si>
    <t>7/11/2013</t>
  </si>
  <si>
    <t>8/13/2012</t>
  </si>
  <si>
    <t>2/14/2017</t>
  </si>
  <si>
    <t>3/4/2017</t>
  </si>
  <si>
    <t>10/11/2017</t>
  </si>
  <si>
    <t>2/19/2016</t>
  </si>
  <si>
    <t>12/25/2015</t>
  </si>
  <si>
    <t>8/20/2016</t>
  </si>
  <si>
    <t>11/10/2014</t>
  </si>
  <si>
    <t>2/12/2014</t>
  </si>
  <si>
    <t>5/17/2015</t>
  </si>
  <si>
    <t>12/24/2015</t>
  </si>
  <si>
    <t>10/22/2016</t>
  </si>
  <si>
    <t>8/29/2012</t>
  </si>
  <si>
    <t>8/23/2013</t>
  </si>
  <si>
    <t>2/30/2017</t>
  </si>
  <si>
    <t>6/26/2012</t>
  </si>
  <si>
    <t>11/8/2016</t>
  </si>
  <si>
    <t>7/6/2012</t>
  </si>
  <si>
    <t>2/21/2014</t>
  </si>
  <si>
    <t>7/26/2016</t>
  </si>
  <si>
    <t>6/16/2015</t>
  </si>
  <si>
    <t>2/11/2012</t>
  </si>
  <si>
    <t>7/3/2016</t>
  </si>
  <si>
    <t>5/7/2017</t>
  </si>
  <si>
    <t>7/11/2015</t>
  </si>
  <si>
    <t>10/17/2017</t>
  </si>
  <si>
    <t>3/23/2015</t>
  </si>
  <si>
    <t>12/3/2012</t>
  </si>
  <si>
    <t>2/18/2012</t>
  </si>
  <si>
    <t>8/8/2015</t>
  </si>
  <si>
    <t>5/13/2014</t>
  </si>
  <si>
    <t>12/12/2014</t>
  </si>
  <si>
    <t>7/3/2015</t>
  </si>
  <si>
    <t>6/24/2012</t>
  </si>
  <si>
    <t>3/10/2017</t>
  </si>
  <si>
    <t>7/23/2013</t>
  </si>
  <si>
    <t>3/21/2012</t>
  </si>
  <si>
    <t>8/26/2013</t>
  </si>
  <si>
    <t>3/19/2016</t>
  </si>
  <si>
    <t>4/9/2015</t>
  </si>
  <si>
    <t>1/14/2016</t>
  </si>
  <si>
    <t>10/9/2015</t>
  </si>
  <si>
    <t>8/27/2015</t>
  </si>
  <si>
    <t>4/3/2017</t>
  </si>
  <si>
    <t>6/1/2012</t>
  </si>
  <si>
    <t>11/6/2013</t>
  </si>
  <si>
    <t>6/26/2015</t>
  </si>
  <si>
    <t>6/18/2014</t>
  </si>
  <si>
    <t>8/12/2013</t>
  </si>
  <si>
    <t>8/3/2012</t>
  </si>
  <si>
    <t>6/3/2015</t>
  </si>
  <si>
    <t>8/30/2015</t>
  </si>
  <si>
    <t>8/30/2012</t>
  </si>
  <si>
    <t>6/17/2017</t>
  </si>
  <si>
    <t>Male</t>
  </si>
  <si>
    <t>Female</t>
  </si>
  <si>
    <t>Unknown</t>
  </si>
  <si>
    <t>Estimated Annual Income</t>
  </si>
  <si>
    <t>Program Name</t>
  </si>
  <si>
    <t>Start Date</t>
  </si>
  <si>
    <t>End Date</t>
  </si>
  <si>
    <t>Tutoring</t>
  </si>
  <si>
    <t>Financial Education</t>
  </si>
  <si>
    <t>Employment Counseling</t>
  </si>
  <si>
    <t>Income at Intake</t>
  </si>
  <si>
    <t>Income at Program Completion</t>
  </si>
  <si>
    <t>Income at 90 days</t>
  </si>
  <si>
    <t>City</t>
  </si>
  <si>
    <t>Zip Code</t>
  </si>
  <si>
    <t>Indianapolis</t>
  </si>
  <si>
    <t>Beech Grove</t>
  </si>
  <si>
    <t>Lawrence</t>
  </si>
  <si>
    <t># Clients</t>
  </si>
  <si>
    <t>Median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</si>
</sst>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22222222222223"/>
          <c:y val="0.1902314814814815"/>
          <c:w val="0.65438407699037615"/>
          <c:h val="0.680138888888888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Locations!$M$2:$M$4</c:f>
              <c:strCache>
                <c:ptCount val="3"/>
                <c:pt idx="0">
                  <c:v>Indianapolis</c:v>
                </c:pt>
                <c:pt idx="1">
                  <c:v>Beech Grove</c:v>
                </c:pt>
                <c:pt idx="2">
                  <c:v>Lawrence</c:v>
                </c:pt>
              </c:strCache>
            </c:strRef>
          </c:cat>
          <c:val>
            <c:numRef>
              <c:f>Locations!$N$2:$N$4</c:f>
              <c:numCache>
                <c:formatCode>General</c:formatCode>
                <c:ptCount val="3"/>
                <c:pt idx="0">
                  <c:v>54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60629921259842"/>
          <c:y val="0.8876494604841062"/>
          <c:w val="0.74839370078740153"/>
          <c:h val="9.5487751531058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Zip Code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22004447360746573"/>
          <c:w val="0.875"/>
          <c:h val="0.61646143190434532"/>
        </c:manualLayout>
      </c:layout>
      <c:pie3DChart>
        <c:varyColors val="1"/>
        <c:ser>
          <c:idx val="0"/>
          <c:order val="0"/>
          <c:tx>
            <c:strRef>
              <c:f>Locations!$S$1</c:f>
              <c:strCache>
                <c:ptCount val="1"/>
                <c:pt idx="0">
                  <c:v># Clients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Locations!$R$2:$R$6</c:f>
              <c:numCache>
                <c:formatCode>General</c:formatCode>
                <c:ptCount val="5"/>
                <c:pt idx="0">
                  <c:v>46107</c:v>
                </c:pt>
                <c:pt idx="1">
                  <c:v>46201</c:v>
                </c:pt>
                <c:pt idx="2">
                  <c:v>46203</c:v>
                </c:pt>
                <c:pt idx="3">
                  <c:v>46218</c:v>
                </c:pt>
                <c:pt idx="4">
                  <c:v>46226</c:v>
                </c:pt>
              </c:numCache>
            </c:numRef>
          </c:cat>
          <c:val>
            <c:numRef>
              <c:f>Locations!$S$2:$S$6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16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Locations!$O$1</c:f>
              <c:strCache>
                <c:ptCount val="1"/>
                <c:pt idx="0">
                  <c:v>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Locations!$M$2:$M$4</c:f>
              <c:strCache>
                <c:ptCount val="3"/>
                <c:pt idx="0">
                  <c:v>Indianapolis</c:v>
                </c:pt>
                <c:pt idx="1">
                  <c:v>Beech Grove</c:v>
                </c:pt>
                <c:pt idx="2">
                  <c:v>Lawrence</c:v>
                </c:pt>
              </c:strCache>
            </c:strRef>
          </c:cat>
          <c:val>
            <c:numRef>
              <c:f>Locations!$O$2:$O$4</c:f>
              <c:numCache>
                <c:formatCode>General</c:formatCode>
                <c:ptCount val="3"/>
                <c:pt idx="0">
                  <c:v>36500</c:v>
                </c:pt>
                <c:pt idx="1">
                  <c:v>39500</c:v>
                </c:pt>
                <c:pt idx="2">
                  <c:v>42000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586064"/>
        <c:axId val="369580080"/>
      </c:barChart>
      <c:catAx>
        <c:axId val="36958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80080"/>
        <c:crosses val="autoZero"/>
        <c:auto val="1"/>
        <c:lblAlgn val="ctr"/>
        <c:lblOffset val="100"/>
        <c:noMultiLvlLbl val="0"/>
      </c:catAx>
      <c:valAx>
        <c:axId val="36958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8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Locations!$T$1</c:f>
              <c:strCache>
                <c:ptCount val="1"/>
                <c:pt idx="0">
                  <c:v>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Locations!$R$2:$R$6</c:f>
              <c:numCache>
                <c:formatCode>General</c:formatCode>
                <c:ptCount val="5"/>
                <c:pt idx="0">
                  <c:v>46107</c:v>
                </c:pt>
                <c:pt idx="1">
                  <c:v>46201</c:v>
                </c:pt>
                <c:pt idx="2">
                  <c:v>46203</c:v>
                </c:pt>
                <c:pt idx="3">
                  <c:v>46218</c:v>
                </c:pt>
                <c:pt idx="4">
                  <c:v>46226</c:v>
                </c:pt>
              </c:numCache>
            </c:numRef>
          </c:cat>
          <c:val>
            <c:numRef>
              <c:f>Locations!$T$2:$T$6</c:f>
              <c:numCache>
                <c:formatCode>General</c:formatCode>
                <c:ptCount val="5"/>
                <c:pt idx="0">
                  <c:v>39500</c:v>
                </c:pt>
                <c:pt idx="1">
                  <c:v>32000</c:v>
                </c:pt>
                <c:pt idx="2">
                  <c:v>28000</c:v>
                </c:pt>
                <c:pt idx="3">
                  <c:v>35500</c:v>
                </c:pt>
                <c:pt idx="4">
                  <c:v>43000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578448"/>
        <c:axId val="369575184"/>
      </c:barChart>
      <c:catAx>
        <c:axId val="3695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75184"/>
        <c:crosses val="autoZero"/>
        <c:auto val="1"/>
        <c:lblAlgn val="ctr"/>
        <c:lblOffset val="100"/>
        <c:noMultiLvlLbl val="0"/>
      </c:catAx>
      <c:valAx>
        <c:axId val="3695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7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9</xdr:row>
      <xdr:rowOff>14287</xdr:rowOff>
    </xdr:from>
    <xdr:to>
      <xdr:col>16</xdr:col>
      <xdr:colOff>314325</xdr:colOff>
      <xdr:row>23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423862</xdr:colOff>
      <xdr:row>8</xdr:row>
      <xdr:rowOff>176212</xdr:rowOff>
    </xdr:from>
    <xdr:to>
      <xdr:col>24</xdr:col>
      <xdr:colOff>119062</xdr:colOff>
      <xdr:row>23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376237</xdr:colOff>
      <xdr:row>24</xdr:row>
      <xdr:rowOff>52387</xdr:rowOff>
    </xdr:from>
    <xdr:to>
      <xdr:col>16</xdr:col>
      <xdr:colOff>100012</xdr:colOff>
      <xdr:row>38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23</xdr:row>
      <xdr:rowOff>171450</xdr:rowOff>
    </xdr:from>
    <xdr:to>
      <xdr:col>24</xdr:col>
      <xdr:colOff>200025</xdr:colOff>
      <xdr:row>38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D57" sqref="D57"/>
    </sheetView>
  </sheetViews>
  <sheetFormatPr defaultRowHeight="15" x14ac:dyDescent="0.25"/>
  <cols>
    <col min="1" max="1" width="10.85546875" customWidth="1"/>
    <col min="2" max="2" width="11.140625" bestFit="1" customWidth="1"/>
    <col min="6" max="6" width="24" bestFit="1" customWidth="1"/>
  </cols>
  <sheetData>
    <row r="1" spans="1:6" x14ac:dyDescent="0.25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162</v>
      </c>
    </row>
    <row r="2" spans="1:6" x14ac:dyDescent="0.25">
      <c r="A2">
        <v>9996885</v>
      </c>
      <c r="B2" t="s">
        <v>85</v>
      </c>
      <c r="C2" t="s">
        <v>5</v>
      </c>
      <c r="D2" t="s">
        <v>9</v>
      </c>
      <c r="E2" t="s">
        <v>159</v>
      </c>
      <c r="F2">
        <v>20000</v>
      </c>
    </row>
    <row r="3" spans="1:6" x14ac:dyDescent="0.25">
      <c r="A3">
        <v>737964</v>
      </c>
      <c r="B3" t="s">
        <v>86</v>
      </c>
      <c r="C3" t="s">
        <v>6</v>
      </c>
      <c r="D3" t="s">
        <v>10</v>
      </c>
      <c r="E3" t="s">
        <v>159</v>
      </c>
      <c r="F3">
        <v>60000</v>
      </c>
    </row>
    <row r="4" spans="1:6" x14ac:dyDescent="0.25">
      <c r="A4">
        <v>5993360</v>
      </c>
      <c r="B4" t="s">
        <v>87</v>
      </c>
      <c r="C4" t="s">
        <v>7</v>
      </c>
      <c r="D4" t="s">
        <v>11</v>
      </c>
      <c r="E4" t="s">
        <v>159</v>
      </c>
      <c r="F4">
        <v>1000</v>
      </c>
    </row>
    <row r="5" spans="1:6" x14ac:dyDescent="0.25">
      <c r="A5">
        <v>9964393</v>
      </c>
      <c r="B5" t="s">
        <v>88</v>
      </c>
      <c r="C5" t="s">
        <v>5</v>
      </c>
      <c r="D5" t="s">
        <v>12</v>
      </c>
      <c r="E5" t="s">
        <v>159</v>
      </c>
      <c r="F5">
        <v>28000</v>
      </c>
    </row>
    <row r="6" spans="1:6" x14ac:dyDescent="0.25">
      <c r="A6">
        <v>8226153</v>
      </c>
      <c r="B6" t="s">
        <v>89</v>
      </c>
      <c r="C6" t="s">
        <v>5</v>
      </c>
      <c r="D6" t="s">
        <v>13</v>
      </c>
      <c r="E6" t="s">
        <v>159</v>
      </c>
      <c r="F6">
        <v>10000</v>
      </c>
    </row>
    <row r="7" spans="1:6" x14ac:dyDescent="0.25">
      <c r="A7">
        <v>443092</v>
      </c>
      <c r="B7" t="s">
        <v>90</v>
      </c>
      <c r="C7" t="s">
        <v>8</v>
      </c>
      <c r="D7" t="s">
        <v>14</v>
      </c>
      <c r="E7" t="s">
        <v>159</v>
      </c>
      <c r="F7">
        <v>51000</v>
      </c>
    </row>
    <row r="8" spans="1:6" x14ac:dyDescent="0.25">
      <c r="A8">
        <v>994878</v>
      </c>
      <c r="B8" t="s">
        <v>91</v>
      </c>
      <c r="C8" t="s">
        <v>5</v>
      </c>
      <c r="D8" t="s">
        <v>15</v>
      </c>
      <c r="E8" t="s">
        <v>159</v>
      </c>
      <c r="F8">
        <v>14000</v>
      </c>
    </row>
    <row r="9" spans="1:6" x14ac:dyDescent="0.25">
      <c r="A9">
        <v>4539579</v>
      </c>
      <c r="B9" t="s">
        <v>92</v>
      </c>
      <c r="C9" t="s">
        <v>5</v>
      </c>
      <c r="D9" t="s">
        <v>16</v>
      </c>
      <c r="E9" t="s">
        <v>159</v>
      </c>
      <c r="F9">
        <v>18000</v>
      </c>
    </row>
    <row r="10" spans="1:6" x14ac:dyDescent="0.25">
      <c r="A10">
        <v>9564916</v>
      </c>
      <c r="B10" t="s">
        <v>93</v>
      </c>
      <c r="C10" t="s">
        <v>5</v>
      </c>
      <c r="D10" t="s">
        <v>17</v>
      </c>
      <c r="E10" t="s">
        <v>159</v>
      </c>
      <c r="F10">
        <v>61000</v>
      </c>
    </row>
    <row r="11" spans="1:6" x14ac:dyDescent="0.25">
      <c r="A11">
        <v>8503960</v>
      </c>
      <c r="B11" t="s">
        <v>94</v>
      </c>
      <c r="C11" t="s">
        <v>8</v>
      </c>
      <c r="D11" t="s">
        <v>18</v>
      </c>
      <c r="E11" t="s">
        <v>159</v>
      </c>
      <c r="F11">
        <v>69000</v>
      </c>
    </row>
    <row r="12" spans="1:6" x14ac:dyDescent="0.25">
      <c r="A12">
        <v>2738280</v>
      </c>
      <c r="B12" t="s">
        <v>95</v>
      </c>
      <c r="C12" t="s">
        <v>5</v>
      </c>
      <c r="D12" t="s">
        <v>19</v>
      </c>
      <c r="E12" t="s">
        <v>159</v>
      </c>
      <c r="F12">
        <v>32000</v>
      </c>
    </row>
    <row r="13" spans="1:6" x14ac:dyDescent="0.25">
      <c r="A13">
        <v>9748114</v>
      </c>
      <c r="B13" t="s">
        <v>96</v>
      </c>
      <c r="C13" t="s">
        <v>5</v>
      </c>
      <c r="D13" t="s">
        <v>20</v>
      </c>
      <c r="E13" t="s">
        <v>159</v>
      </c>
      <c r="F13">
        <v>48000</v>
      </c>
    </row>
    <row r="14" spans="1:6" x14ac:dyDescent="0.25">
      <c r="A14">
        <v>694259</v>
      </c>
      <c r="B14" t="s">
        <v>97</v>
      </c>
      <c r="C14" t="s">
        <v>5</v>
      </c>
      <c r="D14" t="s">
        <v>21</v>
      </c>
      <c r="E14" t="s">
        <v>159</v>
      </c>
      <c r="F14">
        <v>47000</v>
      </c>
    </row>
    <row r="15" spans="1:6" x14ac:dyDescent="0.25">
      <c r="A15">
        <v>8925926</v>
      </c>
      <c r="B15" t="s">
        <v>98</v>
      </c>
      <c r="C15" t="s">
        <v>5</v>
      </c>
      <c r="D15" t="s">
        <v>22</v>
      </c>
      <c r="E15" t="s">
        <v>159</v>
      </c>
      <c r="F15">
        <v>25000</v>
      </c>
    </row>
    <row r="16" spans="1:6" x14ac:dyDescent="0.25">
      <c r="A16">
        <v>9473587</v>
      </c>
      <c r="B16" t="s">
        <v>99</v>
      </c>
      <c r="C16" t="s">
        <v>6</v>
      </c>
      <c r="D16" t="s">
        <v>23</v>
      </c>
      <c r="E16" t="s">
        <v>159</v>
      </c>
      <c r="F16">
        <v>35000</v>
      </c>
    </row>
    <row r="17" spans="1:6" x14ac:dyDescent="0.25">
      <c r="A17">
        <v>3462867</v>
      </c>
      <c r="B17" t="s">
        <v>100</v>
      </c>
      <c r="C17" t="s">
        <v>6</v>
      </c>
      <c r="D17" t="s">
        <v>24</v>
      </c>
      <c r="E17" t="s">
        <v>159</v>
      </c>
      <c r="F17">
        <v>63000</v>
      </c>
    </row>
    <row r="18" spans="1:6" x14ac:dyDescent="0.25">
      <c r="A18">
        <v>3909656</v>
      </c>
      <c r="B18" t="s">
        <v>101</v>
      </c>
      <c r="C18" t="s">
        <v>6</v>
      </c>
      <c r="D18" t="s">
        <v>25</v>
      </c>
      <c r="E18" t="s">
        <v>159</v>
      </c>
      <c r="F18">
        <v>5000</v>
      </c>
    </row>
    <row r="19" spans="1:6" x14ac:dyDescent="0.25">
      <c r="A19">
        <v>3501888</v>
      </c>
      <c r="B19" t="s">
        <v>102</v>
      </c>
      <c r="C19" t="s">
        <v>6</v>
      </c>
      <c r="D19" t="s">
        <v>26</v>
      </c>
      <c r="E19" t="s">
        <v>159</v>
      </c>
      <c r="F19">
        <v>40000</v>
      </c>
    </row>
    <row r="20" spans="1:6" x14ac:dyDescent="0.25">
      <c r="A20">
        <v>9888750</v>
      </c>
      <c r="B20" t="s">
        <v>103</v>
      </c>
      <c r="C20" t="s">
        <v>8</v>
      </c>
      <c r="D20" t="s">
        <v>27</v>
      </c>
      <c r="E20" t="s">
        <v>159</v>
      </c>
      <c r="F20">
        <v>32000</v>
      </c>
    </row>
    <row r="21" spans="1:6" x14ac:dyDescent="0.25">
      <c r="A21">
        <v>1673336</v>
      </c>
      <c r="B21" t="s">
        <v>104</v>
      </c>
      <c r="C21" t="s">
        <v>6</v>
      </c>
      <c r="D21" t="s">
        <v>28</v>
      </c>
      <c r="E21" t="s">
        <v>159</v>
      </c>
      <c r="F21">
        <v>23000</v>
      </c>
    </row>
    <row r="22" spans="1:6" x14ac:dyDescent="0.25">
      <c r="A22">
        <v>2133382</v>
      </c>
      <c r="B22" t="s">
        <v>105</v>
      </c>
      <c r="C22" t="s">
        <v>8</v>
      </c>
      <c r="D22" t="s">
        <v>29</v>
      </c>
      <c r="E22" t="s">
        <v>159</v>
      </c>
      <c r="F22">
        <v>32000</v>
      </c>
    </row>
    <row r="23" spans="1:6" x14ac:dyDescent="0.25">
      <c r="A23">
        <v>9568086</v>
      </c>
      <c r="B23" t="s">
        <v>106</v>
      </c>
      <c r="C23" t="s">
        <v>8</v>
      </c>
      <c r="D23" t="s">
        <v>30</v>
      </c>
      <c r="E23" t="s">
        <v>159</v>
      </c>
      <c r="F23">
        <v>0</v>
      </c>
    </row>
    <row r="24" spans="1:6" x14ac:dyDescent="0.25">
      <c r="A24">
        <v>5866952</v>
      </c>
      <c r="B24" t="s">
        <v>107</v>
      </c>
      <c r="C24" t="s">
        <v>6</v>
      </c>
      <c r="D24" t="s">
        <v>31</v>
      </c>
      <c r="E24" t="s">
        <v>159</v>
      </c>
      <c r="F24">
        <v>39000</v>
      </c>
    </row>
    <row r="25" spans="1:6" x14ac:dyDescent="0.25">
      <c r="A25">
        <v>9348614</v>
      </c>
      <c r="B25" t="s">
        <v>108</v>
      </c>
      <c r="C25" t="s">
        <v>6</v>
      </c>
      <c r="D25" t="s">
        <v>32</v>
      </c>
      <c r="E25" t="s">
        <v>159</v>
      </c>
      <c r="F25">
        <v>36000</v>
      </c>
    </row>
    <row r="26" spans="1:6" x14ac:dyDescent="0.25">
      <c r="A26">
        <v>7497499</v>
      </c>
      <c r="B26" t="s">
        <v>109</v>
      </c>
      <c r="C26" t="s">
        <v>6</v>
      </c>
      <c r="D26" t="s">
        <v>33</v>
      </c>
      <c r="E26" t="s">
        <v>159</v>
      </c>
      <c r="F26">
        <v>39000</v>
      </c>
    </row>
    <row r="27" spans="1:6" x14ac:dyDescent="0.25">
      <c r="A27">
        <v>9300505</v>
      </c>
      <c r="B27" t="s">
        <v>110</v>
      </c>
      <c r="C27" t="s">
        <v>6</v>
      </c>
      <c r="D27" t="s">
        <v>34</v>
      </c>
      <c r="E27" t="s">
        <v>159</v>
      </c>
      <c r="F27">
        <v>55000</v>
      </c>
    </row>
    <row r="28" spans="1:6" x14ac:dyDescent="0.25">
      <c r="A28">
        <v>6049696</v>
      </c>
      <c r="B28" t="s">
        <v>111</v>
      </c>
      <c r="C28" t="s">
        <v>6</v>
      </c>
      <c r="D28" t="s">
        <v>35</v>
      </c>
      <c r="E28" t="s">
        <v>159</v>
      </c>
      <c r="F28">
        <v>1000</v>
      </c>
    </row>
    <row r="29" spans="1:6" x14ac:dyDescent="0.25">
      <c r="A29">
        <v>2744192</v>
      </c>
      <c r="B29" t="s">
        <v>112</v>
      </c>
      <c r="C29" t="s">
        <v>6</v>
      </c>
      <c r="D29" t="s">
        <v>36</v>
      </c>
      <c r="E29" t="s">
        <v>159</v>
      </c>
      <c r="F29">
        <v>30000</v>
      </c>
    </row>
    <row r="30" spans="1:6" x14ac:dyDescent="0.25">
      <c r="A30">
        <v>6732710</v>
      </c>
      <c r="B30" t="s">
        <v>113</v>
      </c>
      <c r="C30" t="s">
        <v>8</v>
      </c>
      <c r="D30" t="s">
        <v>37</v>
      </c>
      <c r="E30" t="s">
        <v>159</v>
      </c>
      <c r="F30">
        <v>19000</v>
      </c>
    </row>
    <row r="31" spans="1:6" x14ac:dyDescent="0.25">
      <c r="A31">
        <v>5292596</v>
      </c>
      <c r="B31" t="s">
        <v>114</v>
      </c>
      <c r="C31" t="s">
        <v>8</v>
      </c>
      <c r="D31" t="s">
        <v>38</v>
      </c>
      <c r="E31" t="s">
        <v>160</v>
      </c>
      <c r="F31">
        <v>44000</v>
      </c>
    </row>
    <row r="32" spans="1:6" x14ac:dyDescent="0.25">
      <c r="A32">
        <v>6446767</v>
      </c>
      <c r="B32" t="s">
        <v>115</v>
      </c>
      <c r="C32" t="s">
        <v>8</v>
      </c>
      <c r="D32" t="s">
        <v>39</v>
      </c>
      <c r="E32" t="s">
        <v>160</v>
      </c>
      <c r="F32">
        <v>62000</v>
      </c>
    </row>
    <row r="33" spans="1:6" x14ac:dyDescent="0.25">
      <c r="A33">
        <v>879575</v>
      </c>
      <c r="B33" t="s">
        <v>116</v>
      </c>
      <c r="C33" t="s">
        <v>7</v>
      </c>
      <c r="D33" t="s">
        <v>40</v>
      </c>
      <c r="E33" t="s">
        <v>160</v>
      </c>
      <c r="F33">
        <v>12000</v>
      </c>
    </row>
    <row r="34" spans="1:6" x14ac:dyDescent="0.25">
      <c r="A34">
        <v>9357252</v>
      </c>
      <c r="B34" t="s">
        <v>117</v>
      </c>
      <c r="C34" t="s">
        <v>7</v>
      </c>
      <c r="D34" t="s">
        <v>41</v>
      </c>
      <c r="E34" t="s">
        <v>160</v>
      </c>
      <c r="F34">
        <v>4000</v>
      </c>
    </row>
    <row r="35" spans="1:6" x14ac:dyDescent="0.25">
      <c r="A35">
        <v>1324215</v>
      </c>
      <c r="B35" t="s">
        <v>118</v>
      </c>
      <c r="C35" t="s">
        <v>7</v>
      </c>
      <c r="D35" t="s">
        <v>42</v>
      </c>
      <c r="E35" t="s">
        <v>160</v>
      </c>
      <c r="F35">
        <v>58000</v>
      </c>
    </row>
    <row r="36" spans="1:6" x14ac:dyDescent="0.25">
      <c r="A36">
        <v>4573243</v>
      </c>
      <c r="B36" t="s">
        <v>119</v>
      </c>
      <c r="C36" t="s">
        <v>8</v>
      </c>
      <c r="D36" t="s">
        <v>43</v>
      </c>
      <c r="E36" t="s">
        <v>160</v>
      </c>
      <c r="F36">
        <v>43000</v>
      </c>
    </row>
    <row r="37" spans="1:6" x14ac:dyDescent="0.25">
      <c r="A37">
        <v>5479935</v>
      </c>
      <c r="B37" t="s">
        <v>120</v>
      </c>
      <c r="C37" t="s">
        <v>8</v>
      </c>
      <c r="D37" t="s">
        <v>44</v>
      </c>
      <c r="E37" t="s">
        <v>160</v>
      </c>
      <c r="F37">
        <v>50000</v>
      </c>
    </row>
    <row r="38" spans="1:6" x14ac:dyDescent="0.25">
      <c r="A38">
        <v>8112365</v>
      </c>
      <c r="B38" t="s">
        <v>121</v>
      </c>
      <c r="C38" t="s">
        <v>7</v>
      </c>
      <c r="D38" t="s">
        <v>45</v>
      </c>
      <c r="E38" t="s">
        <v>160</v>
      </c>
      <c r="F38">
        <v>54000</v>
      </c>
    </row>
    <row r="39" spans="1:6" x14ac:dyDescent="0.25">
      <c r="A39">
        <v>203946</v>
      </c>
      <c r="B39" t="s">
        <v>122</v>
      </c>
      <c r="C39" t="s">
        <v>7</v>
      </c>
      <c r="D39" t="s">
        <v>46</v>
      </c>
      <c r="E39" t="s">
        <v>160</v>
      </c>
      <c r="F39">
        <v>50000</v>
      </c>
    </row>
    <row r="40" spans="1:6" x14ac:dyDescent="0.25">
      <c r="A40">
        <v>2484929</v>
      </c>
      <c r="B40" t="s">
        <v>123</v>
      </c>
      <c r="C40" t="s">
        <v>7</v>
      </c>
      <c r="D40" t="s">
        <v>47</v>
      </c>
      <c r="E40" t="s">
        <v>160</v>
      </c>
      <c r="F40">
        <v>55000</v>
      </c>
    </row>
    <row r="41" spans="1:6" x14ac:dyDescent="0.25">
      <c r="A41">
        <v>6778528</v>
      </c>
      <c r="B41" t="s">
        <v>124</v>
      </c>
      <c r="C41" t="s">
        <v>7</v>
      </c>
      <c r="D41" t="s">
        <v>48</v>
      </c>
      <c r="E41" t="s">
        <v>160</v>
      </c>
      <c r="F41">
        <v>8000</v>
      </c>
    </row>
    <row r="42" spans="1:6" x14ac:dyDescent="0.25">
      <c r="A42">
        <v>7955101</v>
      </c>
      <c r="B42" t="s">
        <v>125</v>
      </c>
      <c r="C42" t="s">
        <v>7</v>
      </c>
      <c r="D42" t="s">
        <v>49</v>
      </c>
      <c r="E42" t="s">
        <v>160</v>
      </c>
      <c r="F42">
        <v>44000</v>
      </c>
    </row>
    <row r="43" spans="1:6" x14ac:dyDescent="0.25">
      <c r="A43">
        <v>1835034</v>
      </c>
      <c r="B43" t="s">
        <v>126</v>
      </c>
      <c r="C43" t="s">
        <v>7</v>
      </c>
      <c r="D43" t="s">
        <v>50</v>
      </c>
      <c r="E43" t="s">
        <v>160</v>
      </c>
      <c r="F43">
        <v>37000</v>
      </c>
    </row>
    <row r="44" spans="1:6" x14ac:dyDescent="0.25">
      <c r="A44">
        <v>3835830</v>
      </c>
      <c r="B44" t="s">
        <v>109</v>
      </c>
      <c r="C44" t="s">
        <v>6</v>
      </c>
      <c r="D44" t="s">
        <v>51</v>
      </c>
      <c r="E44" t="s">
        <v>160</v>
      </c>
      <c r="F44">
        <v>16000</v>
      </c>
    </row>
    <row r="45" spans="1:6" x14ac:dyDescent="0.25">
      <c r="A45">
        <v>223951</v>
      </c>
      <c r="B45" t="s">
        <v>127</v>
      </c>
      <c r="C45" t="s">
        <v>7</v>
      </c>
      <c r="D45" t="s">
        <v>52</v>
      </c>
      <c r="E45" t="s">
        <v>160</v>
      </c>
      <c r="F45">
        <v>5000</v>
      </c>
    </row>
    <row r="46" spans="1:6" x14ac:dyDescent="0.25">
      <c r="A46">
        <v>6951417</v>
      </c>
      <c r="B46" t="s">
        <v>128</v>
      </c>
      <c r="C46" t="s">
        <v>5</v>
      </c>
      <c r="D46" t="s">
        <v>53</v>
      </c>
      <c r="E46" t="s">
        <v>160</v>
      </c>
      <c r="F46">
        <v>60000</v>
      </c>
    </row>
    <row r="47" spans="1:6" x14ac:dyDescent="0.25">
      <c r="A47">
        <v>8626685</v>
      </c>
      <c r="B47" t="s">
        <v>129</v>
      </c>
      <c r="C47" t="s">
        <v>5</v>
      </c>
      <c r="D47" t="s">
        <v>54</v>
      </c>
      <c r="E47" t="s">
        <v>160</v>
      </c>
      <c r="F47">
        <v>6000</v>
      </c>
    </row>
    <row r="48" spans="1:6" x14ac:dyDescent="0.25">
      <c r="A48">
        <v>1365356</v>
      </c>
      <c r="B48" t="s">
        <v>130</v>
      </c>
      <c r="C48" t="s">
        <v>5</v>
      </c>
      <c r="D48" t="s">
        <v>55</v>
      </c>
      <c r="E48" t="s">
        <v>160</v>
      </c>
      <c r="F48">
        <v>55000</v>
      </c>
    </row>
    <row r="49" spans="1:6" x14ac:dyDescent="0.25">
      <c r="A49">
        <v>229302</v>
      </c>
      <c r="B49" t="s">
        <v>131</v>
      </c>
      <c r="C49" t="s">
        <v>5</v>
      </c>
      <c r="D49" t="s">
        <v>56</v>
      </c>
      <c r="E49" t="s">
        <v>160</v>
      </c>
      <c r="F49">
        <v>43000</v>
      </c>
    </row>
    <row r="50" spans="1:6" x14ac:dyDescent="0.25">
      <c r="A50">
        <v>7359275</v>
      </c>
      <c r="B50" t="s">
        <v>132</v>
      </c>
      <c r="C50" t="s">
        <v>5</v>
      </c>
      <c r="D50" t="s">
        <v>57</v>
      </c>
      <c r="E50" t="s">
        <v>160</v>
      </c>
      <c r="F50">
        <v>39000</v>
      </c>
    </row>
    <row r="51" spans="1:6" x14ac:dyDescent="0.25">
      <c r="A51">
        <v>8066125</v>
      </c>
      <c r="B51" t="s">
        <v>133</v>
      </c>
      <c r="C51" t="s">
        <v>5</v>
      </c>
      <c r="D51" t="s">
        <v>58</v>
      </c>
      <c r="E51" t="s">
        <v>160</v>
      </c>
      <c r="F51">
        <v>64000</v>
      </c>
    </row>
    <row r="52" spans="1:6" x14ac:dyDescent="0.25">
      <c r="A52">
        <v>5672484</v>
      </c>
      <c r="B52" t="s">
        <v>134</v>
      </c>
      <c r="C52" t="s">
        <v>5</v>
      </c>
      <c r="D52" t="s">
        <v>59</v>
      </c>
      <c r="E52" t="s">
        <v>160</v>
      </c>
      <c r="F52">
        <v>66000</v>
      </c>
    </row>
    <row r="53" spans="1:6" x14ac:dyDescent="0.25">
      <c r="A53">
        <v>2244158</v>
      </c>
      <c r="B53" t="s">
        <v>135</v>
      </c>
      <c r="C53" t="s">
        <v>5</v>
      </c>
      <c r="D53" t="s">
        <v>60</v>
      </c>
      <c r="E53" t="s">
        <v>160</v>
      </c>
      <c r="F53">
        <v>23000</v>
      </c>
    </row>
    <row r="54" spans="1:6" x14ac:dyDescent="0.25">
      <c r="A54">
        <v>6510699</v>
      </c>
      <c r="B54" t="s">
        <v>136</v>
      </c>
      <c r="C54" t="s">
        <v>8</v>
      </c>
      <c r="D54" t="s">
        <v>61</v>
      </c>
      <c r="E54" t="s">
        <v>160</v>
      </c>
      <c r="F54">
        <v>7000</v>
      </c>
    </row>
    <row r="55" spans="1:6" x14ac:dyDescent="0.25">
      <c r="A55">
        <v>7142555</v>
      </c>
      <c r="B55" t="s">
        <v>137</v>
      </c>
      <c r="C55" t="s">
        <v>8</v>
      </c>
      <c r="D55" t="s">
        <v>62</v>
      </c>
      <c r="E55" t="s">
        <v>160</v>
      </c>
      <c r="F55">
        <v>36000</v>
      </c>
    </row>
    <row r="56" spans="1:6" x14ac:dyDescent="0.25">
      <c r="A56">
        <v>9406602</v>
      </c>
      <c r="B56" t="s">
        <v>138</v>
      </c>
      <c r="C56" t="s">
        <v>5</v>
      </c>
      <c r="D56" t="s">
        <v>63</v>
      </c>
      <c r="E56" t="s">
        <v>160</v>
      </c>
      <c r="F56">
        <v>68000</v>
      </c>
    </row>
    <row r="57" spans="1:6" x14ac:dyDescent="0.25">
      <c r="A57">
        <v>9929600</v>
      </c>
      <c r="B57" t="s">
        <v>139</v>
      </c>
      <c r="C57" t="s">
        <v>6</v>
      </c>
      <c r="D57" t="s">
        <v>64</v>
      </c>
      <c r="E57" t="s">
        <v>160</v>
      </c>
      <c r="F57">
        <v>40000</v>
      </c>
    </row>
    <row r="58" spans="1:6" x14ac:dyDescent="0.25">
      <c r="A58">
        <v>6247025</v>
      </c>
      <c r="B58" t="s">
        <v>140</v>
      </c>
      <c r="C58" t="s">
        <v>6</v>
      </c>
      <c r="D58" t="s">
        <v>65</v>
      </c>
      <c r="E58" t="s">
        <v>160</v>
      </c>
      <c r="F58">
        <v>41000</v>
      </c>
    </row>
    <row r="59" spans="1:6" x14ac:dyDescent="0.25">
      <c r="A59">
        <v>6454503</v>
      </c>
      <c r="B59" t="s">
        <v>141</v>
      </c>
      <c r="C59" t="s">
        <v>8</v>
      </c>
      <c r="D59" t="s">
        <v>66</v>
      </c>
      <c r="E59" t="s">
        <v>160</v>
      </c>
      <c r="F59">
        <v>53000</v>
      </c>
    </row>
    <row r="60" spans="1:6" x14ac:dyDescent="0.25">
      <c r="A60">
        <v>8846553</v>
      </c>
      <c r="B60" t="s">
        <v>142</v>
      </c>
      <c r="C60" t="s">
        <v>6</v>
      </c>
      <c r="D60" t="s">
        <v>67</v>
      </c>
      <c r="E60" t="s">
        <v>160</v>
      </c>
      <c r="F60">
        <v>47000</v>
      </c>
    </row>
    <row r="61" spans="1:6" x14ac:dyDescent="0.25">
      <c r="A61">
        <v>6793998</v>
      </c>
      <c r="B61" t="s">
        <v>143</v>
      </c>
      <c r="C61" t="s">
        <v>6</v>
      </c>
      <c r="D61" t="s">
        <v>68</v>
      </c>
      <c r="E61" t="s">
        <v>160</v>
      </c>
      <c r="F61">
        <v>13000</v>
      </c>
    </row>
    <row r="62" spans="1:6" x14ac:dyDescent="0.25">
      <c r="A62">
        <v>2091782</v>
      </c>
      <c r="B62" t="s">
        <v>144</v>
      </c>
      <c r="C62" t="s">
        <v>6</v>
      </c>
      <c r="D62" t="s">
        <v>69</v>
      </c>
      <c r="E62" t="s">
        <v>160</v>
      </c>
      <c r="F62">
        <v>11000</v>
      </c>
    </row>
    <row r="63" spans="1:6" x14ac:dyDescent="0.25">
      <c r="A63">
        <v>5959637</v>
      </c>
      <c r="B63" t="s">
        <v>145</v>
      </c>
      <c r="C63" t="s">
        <v>8</v>
      </c>
      <c r="D63" t="s">
        <v>70</v>
      </c>
      <c r="E63" t="s">
        <v>160</v>
      </c>
      <c r="F63">
        <v>11000</v>
      </c>
    </row>
    <row r="64" spans="1:6" x14ac:dyDescent="0.25">
      <c r="A64">
        <v>6115765</v>
      </c>
      <c r="B64" t="s">
        <v>146</v>
      </c>
      <c r="C64" t="s">
        <v>8</v>
      </c>
      <c r="D64" t="s">
        <v>71</v>
      </c>
      <c r="E64" t="s">
        <v>161</v>
      </c>
      <c r="F64">
        <v>48000</v>
      </c>
    </row>
    <row r="65" spans="1:6" x14ac:dyDescent="0.25">
      <c r="A65">
        <v>5387291</v>
      </c>
      <c r="B65" t="s">
        <v>147</v>
      </c>
      <c r="C65" t="s">
        <v>8</v>
      </c>
      <c r="D65" t="s">
        <v>72</v>
      </c>
      <c r="E65" t="s">
        <v>161</v>
      </c>
      <c r="F65">
        <v>11000</v>
      </c>
    </row>
    <row r="66" spans="1:6" x14ac:dyDescent="0.25">
      <c r="A66">
        <v>1902682</v>
      </c>
      <c r="B66" t="s">
        <v>148</v>
      </c>
      <c r="C66" t="s">
        <v>6</v>
      </c>
      <c r="D66" t="s">
        <v>73</v>
      </c>
      <c r="E66" t="s">
        <v>161</v>
      </c>
      <c r="F66">
        <v>53000</v>
      </c>
    </row>
    <row r="67" spans="1:6" x14ac:dyDescent="0.25">
      <c r="A67">
        <v>3789112</v>
      </c>
      <c r="B67" t="s">
        <v>149</v>
      </c>
      <c r="C67" t="s">
        <v>6</v>
      </c>
      <c r="D67" t="s">
        <v>74</v>
      </c>
      <c r="E67" t="s">
        <v>161</v>
      </c>
      <c r="F67">
        <v>69000</v>
      </c>
    </row>
    <row r="68" spans="1:6" x14ac:dyDescent="0.25">
      <c r="A68">
        <v>9422138</v>
      </c>
      <c r="B68" t="s">
        <v>91</v>
      </c>
      <c r="C68" t="s">
        <v>8</v>
      </c>
      <c r="D68" t="s">
        <v>75</v>
      </c>
      <c r="E68" t="s">
        <v>161</v>
      </c>
      <c r="F68">
        <v>68000</v>
      </c>
    </row>
    <row r="69" spans="1:6" x14ac:dyDescent="0.25">
      <c r="A69">
        <v>9722227</v>
      </c>
      <c r="B69" t="s">
        <v>150</v>
      </c>
      <c r="C69" t="s">
        <v>6</v>
      </c>
      <c r="D69" t="s">
        <v>76</v>
      </c>
      <c r="E69" t="s">
        <v>161</v>
      </c>
      <c r="F69">
        <v>61000</v>
      </c>
    </row>
    <row r="70" spans="1:6" x14ac:dyDescent="0.25">
      <c r="A70">
        <v>5055909</v>
      </c>
      <c r="B70" t="s">
        <v>151</v>
      </c>
      <c r="C70" t="s">
        <v>6</v>
      </c>
      <c r="D70" t="s">
        <v>77</v>
      </c>
      <c r="E70" t="s">
        <v>161</v>
      </c>
      <c r="F70">
        <v>20000</v>
      </c>
    </row>
    <row r="71" spans="1:6" x14ac:dyDescent="0.25">
      <c r="A71">
        <v>2455245</v>
      </c>
      <c r="B71" t="s">
        <v>152</v>
      </c>
      <c r="C71" t="s">
        <v>6</v>
      </c>
      <c r="D71" t="s">
        <v>78</v>
      </c>
      <c r="E71" t="s">
        <v>161</v>
      </c>
      <c r="F71">
        <v>48000</v>
      </c>
    </row>
    <row r="72" spans="1:6" x14ac:dyDescent="0.25">
      <c r="A72">
        <v>823652</v>
      </c>
      <c r="B72" t="s">
        <v>153</v>
      </c>
      <c r="C72" t="s">
        <v>7</v>
      </c>
      <c r="D72" t="s">
        <v>79</v>
      </c>
      <c r="E72" t="s">
        <v>161</v>
      </c>
      <c r="F72">
        <v>11000</v>
      </c>
    </row>
    <row r="73" spans="1:6" x14ac:dyDescent="0.25">
      <c r="A73">
        <v>8326872</v>
      </c>
      <c r="B73" t="s">
        <v>154</v>
      </c>
      <c r="C73" t="s">
        <v>7</v>
      </c>
      <c r="D73" t="s">
        <v>80</v>
      </c>
      <c r="E73" t="s">
        <v>161</v>
      </c>
      <c r="F73">
        <v>38000</v>
      </c>
    </row>
    <row r="74" spans="1:6" x14ac:dyDescent="0.25">
      <c r="A74">
        <v>1275359</v>
      </c>
      <c r="B74" t="s">
        <v>155</v>
      </c>
      <c r="C74" t="s">
        <v>8</v>
      </c>
      <c r="D74" t="s">
        <v>81</v>
      </c>
      <c r="E74" t="s">
        <v>161</v>
      </c>
      <c r="F74">
        <v>49000</v>
      </c>
    </row>
    <row r="75" spans="1:6" x14ac:dyDescent="0.25">
      <c r="A75">
        <v>4774195</v>
      </c>
      <c r="B75" t="s">
        <v>156</v>
      </c>
      <c r="C75" t="s">
        <v>7</v>
      </c>
      <c r="D75" t="s">
        <v>82</v>
      </c>
      <c r="E75" t="s">
        <v>161</v>
      </c>
      <c r="F75">
        <v>61000</v>
      </c>
    </row>
    <row r="76" spans="1:6" x14ac:dyDescent="0.25">
      <c r="A76">
        <v>16736</v>
      </c>
      <c r="B76" t="s">
        <v>157</v>
      </c>
      <c r="C76" t="s">
        <v>7</v>
      </c>
      <c r="D76" t="s">
        <v>83</v>
      </c>
      <c r="E76" t="s">
        <v>161</v>
      </c>
      <c r="F76">
        <v>25000</v>
      </c>
    </row>
    <row r="77" spans="1:6" x14ac:dyDescent="0.25">
      <c r="A77">
        <v>5127793</v>
      </c>
      <c r="B77" t="s">
        <v>158</v>
      </c>
      <c r="C77" t="s">
        <v>8</v>
      </c>
      <c r="D77" t="s">
        <v>84</v>
      </c>
      <c r="E77" t="s">
        <v>161</v>
      </c>
      <c r="F77">
        <v>41000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67" workbookViewId="0">
      <selection activeCell="B89" sqref="B89:F90"/>
    </sheetView>
  </sheetViews>
  <sheetFormatPr defaultRowHeight="15" x14ac:dyDescent="0.25"/>
  <cols>
    <col min="1" max="1" width="10.85546875" bestFit="1" customWidth="1"/>
    <col min="2" max="2" width="11.140625" bestFit="1" customWidth="1"/>
    <col min="6" max="6" width="24" bestFit="1" customWidth="1"/>
    <col min="7" max="7" width="18.28515625" bestFit="1" customWidth="1"/>
    <col min="8" max="8" width="12" bestFit="1" customWidth="1"/>
    <col min="9" max="9" width="11.140625" bestFit="1" customWidth="1"/>
  </cols>
  <sheetData>
    <row r="1" spans="1:9" x14ac:dyDescent="0.25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162</v>
      </c>
      <c r="G1" t="s">
        <v>163</v>
      </c>
      <c r="H1" t="s">
        <v>164</v>
      </c>
      <c r="I1" t="s">
        <v>165</v>
      </c>
    </row>
    <row r="2" spans="1:9" x14ac:dyDescent="0.25">
      <c r="A2">
        <v>9422138</v>
      </c>
      <c r="B2" t="s">
        <v>91</v>
      </c>
      <c r="C2" t="s">
        <v>8</v>
      </c>
      <c r="D2" t="s">
        <v>75</v>
      </c>
      <c r="E2" t="s">
        <v>161</v>
      </c>
      <c r="F2">
        <v>68000</v>
      </c>
      <c r="G2" t="s">
        <v>166</v>
      </c>
      <c r="H2" s="1">
        <v>42293</v>
      </c>
      <c r="I2" s="1">
        <v>42411</v>
      </c>
    </row>
    <row r="3" spans="1:9" x14ac:dyDescent="0.25">
      <c r="A3">
        <v>8326872</v>
      </c>
      <c r="B3" t="s">
        <v>154</v>
      </c>
      <c r="C3" t="s">
        <v>7</v>
      </c>
      <c r="D3" t="s">
        <v>80</v>
      </c>
      <c r="E3" t="s">
        <v>161</v>
      </c>
      <c r="F3">
        <v>38000</v>
      </c>
      <c r="G3" t="s">
        <v>166</v>
      </c>
      <c r="H3" s="1">
        <v>41132</v>
      </c>
      <c r="I3" s="1">
        <v>41321</v>
      </c>
    </row>
    <row r="4" spans="1:9" x14ac:dyDescent="0.25">
      <c r="A4">
        <v>9357252</v>
      </c>
      <c r="B4" t="s">
        <v>117</v>
      </c>
      <c r="C4" t="s">
        <v>7</v>
      </c>
      <c r="D4" t="s">
        <v>41</v>
      </c>
      <c r="E4" t="s">
        <v>160</v>
      </c>
      <c r="F4">
        <v>4000</v>
      </c>
      <c r="G4" t="s">
        <v>166</v>
      </c>
      <c r="H4" s="1">
        <v>41165</v>
      </c>
      <c r="I4" s="1">
        <v>41227</v>
      </c>
    </row>
    <row r="5" spans="1:9" x14ac:dyDescent="0.25">
      <c r="A5">
        <v>8846553</v>
      </c>
      <c r="B5" t="s">
        <v>142</v>
      </c>
      <c r="C5" t="s">
        <v>6</v>
      </c>
      <c r="D5" t="s">
        <v>67</v>
      </c>
      <c r="E5" t="s">
        <v>160</v>
      </c>
      <c r="F5">
        <v>47000</v>
      </c>
      <c r="G5" t="s">
        <v>166</v>
      </c>
      <c r="H5" s="1">
        <v>41520</v>
      </c>
      <c r="I5" s="1">
        <v>41672</v>
      </c>
    </row>
    <row r="6" spans="1:9" x14ac:dyDescent="0.25">
      <c r="A6">
        <v>9748114</v>
      </c>
      <c r="B6" t="s">
        <v>96</v>
      </c>
      <c r="C6" t="s">
        <v>5</v>
      </c>
      <c r="D6" t="s">
        <v>20</v>
      </c>
      <c r="E6" t="s">
        <v>159</v>
      </c>
      <c r="F6">
        <v>48000</v>
      </c>
      <c r="G6" t="s">
        <v>166</v>
      </c>
      <c r="H6" s="1">
        <v>41158</v>
      </c>
      <c r="I6" s="1">
        <v>41402</v>
      </c>
    </row>
    <row r="7" spans="1:9" x14ac:dyDescent="0.25">
      <c r="A7">
        <v>9964393</v>
      </c>
      <c r="B7" t="s">
        <v>88</v>
      </c>
      <c r="C7" t="s">
        <v>5</v>
      </c>
      <c r="D7" t="s">
        <v>12</v>
      </c>
      <c r="E7" t="s">
        <v>159</v>
      </c>
      <c r="F7">
        <v>28000</v>
      </c>
      <c r="G7" t="s">
        <v>166</v>
      </c>
      <c r="H7" s="1">
        <v>42197</v>
      </c>
      <c r="I7" s="1">
        <v>42352</v>
      </c>
    </row>
    <row r="8" spans="1:9" x14ac:dyDescent="0.25">
      <c r="A8">
        <v>7142555</v>
      </c>
      <c r="B8" t="s">
        <v>137</v>
      </c>
      <c r="C8" t="s">
        <v>8</v>
      </c>
      <c r="D8" t="s">
        <v>62</v>
      </c>
      <c r="E8" t="s">
        <v>160</v>
      </c>
      <c r="F8">
        <v>36000</v>
      </c>
      <c r="G8" t="s">
        <v>166</v>
      </c>
      <c r="H8" s="1">
        <v>42216</v>
      </c>
      <c r="I8" s="1">
        <v>42237</v>
      </c>
    </row>
    <row r="9" spans="1:9" x14ac:dyDescent="0.25">
      <c r="A9">
        <v>8626685</v>
      </c>
      <c r="B9" t="s">
        <v>129</v>
      </c>
      <c r="C9" t="s">
        <v>5</v>
      </c>
      <c r="D9" t="s">
        <v>54</v>
      </c>
      <c r="E9" t="s">
        <v>160</v>
      </c>
      <c r="F9">
        <v>6000</v>
      </c>
      <c r="G9" t="s">
        <v>166</v>
      </c>
      <c r="H9" s="1">
        <v>42201</v>
      </c>
      <c r="I9" s="1">
        <v>42301</v>
      </c>
    </row>
    <row r="10" spans="1:9" x14ac:dyDescent="0.25">
      <c r="A10">
        <v>9406602</v>
      </c>
      <c r="B10" t="s">
        <v>138</v>
      </c>
      <c r="C10" t="s">
        <v>5</v>
      </c>
      <c r="D10" t="s">
        <v>63</v>
      </c>
      <c r="E10" t="s">
        <v>160</v>
      </c>
      <c r="F10">
        <v>68000</v>
      </c>
      <c r="G10" t="s">
        <v>166</v>
      </c>
      <c r="H10" s="1">
        <v>41102</v>
      </c>
      <c r="I10" s="1">
        <v>41332</v>
      </c>
    </row>
    <row r="11" spans="1:9" x14ac:dyDescent="0.25">
      <c r="A11">
        <v>7955101</v>
      </c>
      <c r="B11" t="s">
        <v>125</v>
      </c>
      <c r="C11" t="s">
        <v>7</v>
      </c>
      <c r="D11" t="s">
        <v>49</v>
      </c>
      <c r="E11" t="s">
        <v>160</v>
      </c>
      <c r="F11">
        <v>44000</v>
      </c>
      <c r="G11" t="s">
        <v>166</v>
      </c>
      <c r="H11" s="1">
        <v>42200</v>
      </c>
      <c r="I11" s="1">
        <v>42269</v>
      </c>
    </row>
    <row r="12" spans="1:9" x14ac:dyDescent="0.25">
      <c r="A12">
        <v>8925926</v>
      </c>
      <c r="B12" t="s">
        <v>98</v>
      </c>
      <c r="C12" t="s">
        <v>5</v>
      </c>
      <c r="D12" t="s">
        <v>22</v>
      </c>
      <c r="E12" t="s">
        <v>159</v>
      </c>
      <c r="F12">
        <v>25000</v>
      </c>
      <c r="G12" t="s">
        <v>166</v>
      </c>
      <c r="H12" s="1">
        <v>42530</v>
      </c>
      <c r="I12" s="1">
        <v>42718</v>
      </c>
    </row>
    <row r="13" spans="1:9" x14ac:dyDescent="0.25">
      <c r="A13">
        <v>9996885</v>
      </c>
      <c r="B13" t="s">
        <v>85</v>
      </c>
      <c r="C13" t="s">
        <v>5</v>
      </c>
      <c r="D13" t="s">
        <v>9</v>
      </c>
      <c r="E13" t="s">
        <v>159</v>
      </c>
      <c r="F13">
        <v>20000</v>
      </c>
      <c r="G13" t="s">
        <v>166</v>
      </c>
      <c r="H13" s="1">
        <v>41412</v>
      </c>
      <c r="I13" s="1">
        <v>41546</v>
      </c>
    </row>
    <row r="14" spans="1:9" x14ac:dyDescent="0.25">
      <c r="A14">
        <v>8503960</v>
      </c>
      <c r="B14" t="s">
        <v>94</v>
      </c>
      <c r="C14" t="s">
        <v>8</v>
      </c>
      <c r="D14" t="s">
        <v>18</v>
      </c>
      <c r="E14" t="s">
        <v>159</v>
      </c>
      <c r="F14">
        <v>69000</v>
      </c>
      <c r="G14" t="s">
        <v>166</v>
      </c>
      <c r="H14" s="1">
        <v>42495</v>
      </c>
      <c r="I14" s="1">
        <v>42736</v>
      </c>
    </row>
    <row r="15" spans="1:9" x14ac:dyDescent="0.25">
      <c r="A15">
        <v>9888750</v>
      </c>
      <c r="B15" t="s">
        <v>103</v>
      </c>
      <c r="C15" t="s">
        <v>8</v>
      </c>
      <c r="D15" t="s">
        <v>27</v>
      </c>
      <c r="E15" t="s">
        <v>159</v>
      </c>
      <c r="F15">
        <v>32000</v>
      </c>
      <c r="G15" t="s">
        <v>166</v>
      </c>
      <c r="H15" s="1">
        <v>41001</v>
      </c>
      <c r="I15" s="1">
        <v>41158</v>
      </c>
    </row>
    <row r="16" spans="1:9" x14ac:dyDescent="0.25">
      <c r="A16">
        <v>9929600</v>
      </c>
      <c r="B16" t="s">
        <v>139</v>
      </c>
      <c r="C16" t="s">
        <v>6</v>
      </c>
      <c r="D16" t="s">
        <v>64</v>
      </c>
      <c r="E16" t="s">
        <v>160</v>
      </c>
      <c r="F16">
        <v>40000</v>
      </c>
      <c r="G16" t="s">
        <v>166</v>
      </c>
      <c r="H16" s="1">
        <v>42831</v>
      </c>
      <c r="I16" s="1">
        <v>43022</v>
      </c>
    </row>
    <row r="17" spans="1:9" x14ac:dyDescent="0.25">
      <c r="A17">
        <v>8226153</v>
      </c>
      <c r="B17" t="s">
        <v>89</v>
      </c>
      <c r="C17" t="s">
        <v>5</v>
      </c>
      <c r="D17" t="s">
        <v>13</v>
      </c>
      <c r="E17" t="s">
        <v>159</v>
      </c>
      <c r="F17">
        <v>10000</v>
      </c>
      <c r="G17" t="s">
        <v>166</v>
      </c>
      <c r="H17" s="1">
        <v>42451</v>
      </c>
      <c r="I17" s="1">
        <v>42496</v>
      </c>
    </row>
    <row r="18" spans="1:9" x14ac:dyDescent="0.25">
      <c r="A18">
        <v>7497499</v>
      </c>
      <c r="B18" t="s">
        <v>109</v>
      </c>
      <c r="C18" t="s">
        <v>6</v>
      </c>
      <c r="D18" t="s">
        <v>33</v>
      </c>
      <c r="E18" t="s">
        <v>159</v>
      </c>
      <c r="F18">
        <v>39000</v>
      </c>
      <c r="G18" t="s">
        <v>166</v>
      </c>
      <c r="H18" s="1">
        <v>42437</v>
      </c>
      <c r="I18" s="1">
        <v>42702</v>
      </c>
    </row>
    <row r="19" spans="1:9" x14ac:dyDescent="0.25">
      <c r="A19">
        <v>8066125</v>
      </c>
      <c r="B19" t="s">
        <v>133</v>
      </c>
      <c r="C19" t="s">
        <v>5</v>
      </c>
      <c r="D19" t="s">
        <v>58</v>
      </c>
      <c r="E19" t="s">
        <v>160</v>
      </c>
      <c r="F19">
        <v>64000</v>
      </c>
      <c r="G19" t="s">
        <v>166</v>
      </c>
      <c r="H19" s="1">
        <v>40965</v>
      </c>
      <c r="I19" s="1">
        <v>41052</v>
      </c>
    </row>
    <row r="20" spans="1:9" x14ac:dyDescent="0.25">
      <c r="A20">
        <v>9568086</v>
      </c>
      <c r="B20" t="s">
        <v>106</v>
      </c>
      <c r="C20" t="s">
        <v>8</v>
      </c>
      <c r="D20" t="s">
        <v>30</v>
      </c>
      <c r="E20" t="s">
        <v>159</v>
      </c>
      <c r="F20">
        <v>0</v>
      </c>
      <c r="G20" t="s">
        <v>166</v>
      </c>
      <c r="H20" s="1">
        <v>42791</v>
      </c>
      <c r="I20" s="1">
        <v>42814</v>
      </c>
    </row>
    <row r="21" spans="1:9" x14ac:dyDescent="0.25">
      <c r="A21">
        <v>7359275</v>
      </c>
      <c r="B21" t="s">
        <v>132</v>
      </c>
      <c r="C21" t="s">
        <v>5</v>
      </c>
      <c r="D21" t="s">
        <v>57</v>
      </c>
      <c r="E21" t="s">
        <v>160</v>
      </c>
      <c r="F21">
        <v>39000</v>
      </c>
      <c r="G21" t="s">
        <v>166</v>
      </c>
      <c r="H21" s="1">
        <v>41268</v>
      </c>
      <c r="I21" s="1">
        <v>41523</v>
      </c>
    </row>
    <row r="22" spans="1:9" x14ac:dyDescent="0.25">
      <c r="A22">
        <v>9300505</v>
      </c>
      <c r="B22" t="s">
        <v>110</v>
      </c>
      <c r="C22" t="s">
        <v>6</v>
      </c>
      <c r="D22" t="s">
        <v>34</v>
      </c>
      <c r="E22" t="s">
        <v>159</v>
      </c>
      <c r="F22">
        <v>55000</v>
      </c>
      <c r="G22" t="s">
        <v>166</v>
      </c>
      <c r="H22" s="1">
        <v>42388</v>
      </c>
      <c r="I22" s="1">
        <v>42597</v>
      </c>
    </row>
    <row r="23" spans="1:9" x14ac:dyDescent="0.25">
      <c r="A23">
        <v>8112365</v>
      </c>
      <c r="B23" t="s">
        <v>121</v>
      </c>
      <c r="C23" t="s">
        <v>7</v>
      </c>
      <c r="D23" t="s">
        <v>45</v>
      </c>
      <c r="E23" t="s">
        <v>160</v>
      </c>
      <c r="F23">
        <v>54000</v>
      </c>
      <c r="G23" t="s">
        <v>166</v>
      </c>
      <c r="H23" s="1">
        <v>42694</v>
      </c>
      <c r="I23" s="1">
        <v>42737</v>
      </c>
    </row>
    <row r="24" spans="1:9" x14ac:dyDescent="0.25">
      <c r="A24">
        <v>9722227</v>
      </c>
      <c r="B24" t="s">
        <v>150</v>
      </c>
      <c r="C24" t="s">
        <v>6</v>
      </c>
      <c r="D24" t="s">
        <v>76</v>
      </c>
      <c r="E24" t="s">
        <v>161</v>
      </c>
      <c r="F24">
        <v>61000</v>
      </c>
      <c r="G24" t="s">
        <v>166</v>
      </c>
      <c r="H24" s="1">
        <v>41590</v>
      </c>
      <c r="I24" s="1">
        <v>41624</v>
      </c>
    </row>
    <row r="25" spans="1:9" x14ac:dyDescent="0.25">
      <c r="A25">
        <v>9564916</v>
      </c>
      <c r="B25" t="s">
        <v>93</v>
      </c>
      <c r="C25" t="s">
        <v>5</v>
      </c>
      <c r="D25" t="s">
        <v>17</v>
      </c>
      <c r="E25" t="s">
        <v>159</v>
      </c>
      <c r="F25">
        <v>61000</v>
      </c>
      <c r="G25" t="s">
        <v>166</v>
      </c>
      <c r="H25" s="1">
        <v>42313</v>
      </c>
      <c r="I25" s="1">
        <v>42516</v>
      </c>
    </row>
    <row r="26" spans="1:9" x14ac:dyDescent="0.25">
      <c r="A26">
        <v>9473587</v>
      </c>
      <c r="B26" t="s">
        <v>99</v>
      </c>
      <c r="C26" t="s">
        <v>6</v>
      </c>
      <c r="D26" t="s">
        <v>23</v>
      </c>
      <c r="E26" t="s">
        <v>159</v>
      </c>
      <c r="F26">
        <v>35000</v>
      </c>
      <c r="G26" t="s">
        <v>166</v>
      </c>
      <c r="H26" s="1">
        <v>41561</v>
      </c>
      <c r="I26" s="1">
        <v>41585</v>
      </c>
    </row>
    <row r="27" spans="1:9" x14ac:dyDescent="0.25">
      <c r="A27">
        <v>9348614</v>
      </c>
      <c r="B27" t="s">
        <v>108</v>
      </c>
      <c r="C27" t="s">
        <v>6</v>
      </c>
      <c r="D27" t="s">
        <v>32</v>
      </c>
      <c r="E27" t="s">
        <v>159</v>
      </c>
      <c r="F27">
        <v>36000</v>
      </c>
      <c r="G27" t="s">
        <v>166</v>
      </c>
      <c r="H27" s="1">
        <v>43047</v>
      </c>
      <c r="I27" s="1">
        <v>43322</v>
      </c>
    </row>
    <row r="28" spans="1:9" x14ac:dyDescent="0.25">
      <c r="A28">
        <v>3462867</v>
      </c>
      <c r="B28" t="s">
        <v>100</v>
      </c>
      <c r="C28" t="s">
        <v>6</v>
      </c>
      <c r="D28" t="s">
        <v>24</v>
      </c>
      <c r="E28" t="s">
        <v>159</v>
      </c>
      <c r="F28">
        <v>63000</v>
      </c>
      <c r="G28" t="s">
        <v>167</v>
      </c>
      <c r="H28" s="1">
        <v>42985</v>
      </c>
      <c r="I28" s="1">
        <v>43283</v>
      </c>
    </row>
    <row r="29" spans="1:9" x14ac:dyDescent="0.25">
      <c r="A29">
        <v>5672484</v>
      </c>
      <c r="B29" t="s">
        <v>134</v>
      </c>
      <c r="C29" t="s">
        <v>5</v>
      </c>
      <c r="D29" t="s">
        <v>59</v>
      </c>
      <c r="E29" t="s">
        <v>160</v>
      </c>
      <c r="F29">
        <v>66000</v>
      </c>
      <c r="G29" t="s">
        <v>167</v>
      </c>
      <c r="H29" s="1">
        <v>42244</v>
      </c>
      <c r="I29" s="1">
        <v>42351</v>
      </c>
    </row>
    <row r="30" spans="1:9" x14ac:dyDescent="0.25">
      <c r="A30">
        <v>4774195</v>
      </c>
      <c r="B30" t="s">
        <v>156</v>
      </c>
      <c r="C30" t="s">
        <v>7</v>
      </c>
      <c r="D30" t="s">
        <v>82</v>
      </c>
      <c r="E30" t="s">
        <v>161</v>
      </c>
      <c r="F30">
        <v>61000</v>
      </c>
      <c r="G30" t="s">
        <v>167</v>
      </c>
      <c r="H30" s="1">
        <v>42255</v>
      </c>
      <c r="I30" s="1">
        <v>42370</v>
      </c>
    </row>
    <row r="31" spans="1:9" x14ac:dyDescent="0.25">
      <c r="A31">
        <v>5387291</v>
      </c>
      <c r="B31" t="s">
        <v>147</v>
      </c>
      <c r="C31" t="s">
        <v>8</v>
      </c>
      <c r="D31" t="s">
        <v>72</v>
      </c>
      <c r="E31" t="s">
        <v>161</v>
      </c>
      <c r="F31">
        <v>11000</v>
      </c>
      <c r="G31" t="s">
        <v>167</v>
      </c>
      <c r="H31" s="1">
        <v>42246</v>
      </c>
      <c r="I31" s="1">
        <v>42362</v>
      </c>
    </row>
    <row r="32" spans="1:9" x14ac:dyDescent="0.25">
      <c r="A32">
        <v>6049696</v>
      </c>
      <c r="B32" t="s">
        <v>111</v>
      </c>
      <c r="C32" t="s">
        <v>6</v>
      </c>
      <c r="D32" t="s">
        <v>35</v>
      </c>
      <c r="E32" t="s">
        <v>159</v>
      </c>
      <c r="F32">
        <v>1000</v>
      </c>
      <c r="G32" t="s">
        <v>167</v>
      </c>
      <c r="H32" s="1">
        <v>42624</v>
      </c>
      <c r="I32" s="1">
        <v>42639</v>
      </c>
    </row>
    <row r="33" spans="1:9" x14ac:dyDescent="0.25">
      <c r="A33">
        <v>2133382</v>
      </c>
      <c r="B33" t="s">
        <v>105</v>
      </c>
      <c r="C33" t="s">
        <v>8</v>
      </c>
      <c r="D33" t="s">
        <v>29</v>
      </c>
      <c r="E33" t="s">
        <v>159</v>
      </c>
      <c r="F33">
        <v>32000</v>
      </c>
      <c r="G33" t="s">
        <v>167</v>
      </c>
      <c r="H33" s="1">
        <v>41143</v>
      </c>
      <c r="I33" s="1">
        <v>41404</v>
      </c>
    </row>
    <row r="34" spans="1:9" x14ac:dyDescent="0.25">
      <c r="A34">
        <v>6778528</v>
      </c>
      <c r="B34" t="s">
        <v>124</v>
      </c>
      <c r="C34" t="s">
        <v>7</v>
      </c>
      <c r="D34" t="s">
        <v>48</v>
      </c>
      <c r="E34" t="s">
        <v>160</v>
      </c>
      <c r="F34">
        <v>8000</v>
      </c>
      <c r="G34" t="s">
        <v>167</v>
      </c>
      <c r="H34" s="1">
        <v>42581</v>
      </c>
      <c r="I34" s="1">
        <v>42880</v>
      </c>
    </row>
    <row r="35" spans="1:9" x14ac:dyDescent="0.25">
      <c r="A35">
        <v>6247025</v>
      </c>
      <c r="B35" t="s">
        <v>140</v>
      </c>
      <c r="C35" t="s">
        <v>6</v>
      </c>
      <c r="D35" t="s">
        <v>65</v>
      </c>
      <c r="E35" t="s">
        <v>160</v>
      </c>
      <c r="F35">
        <v>41000</v>
      </c>
      <c r="G35" t="s">
        <v>167</v>
      </c>
      <c r="H35" s="1">
        <v>41497</v>
      </c>
      <c r="I35" s="1">
        <v>41701</v>
      </c>
    </row>
    <row r="36" spans="1:9" x14ac:dyDescent="0.25">
      <c r="A36">
        <v>5055909</v>
      </c>
      <c r="B36" t="s">
        <v>151</v>
      </c>
      <c r="C36" t="s">
        <v>6</v>
      </c>
      <c r="D36" t="s">
        <v>77</v>
      </c>
      <c r="E36" t="s">
        <v>161</v>
      </c>
      <c r="F36">
        <v>20000</v>
      </c>
      <c r="G36" t="s">
        <v>167</v>
      </c>
      <c r="H36" s="1">
        <v>42182</v>
      </c>
      <c r="I36" s="1">
        <v>42366</v>
      </c>
    </row>
    <row r="37" spans="1:9" x14ac:dyDescent="0.25">
      <c r="A37">
        <v>5479935</v>
      </c>
      <c r="B37" t="s">
        <v>120</v>
      </c>
      <c r="C37" t="s">
        <v>8</v>
      </c>
      <c r="D37" t="s">
        <v>44</v>
      </c>
      <c r="E37" t="s">
        <v>160</v>
      </c>
      <c r="F37">
        <v>50000</v>
      </c>
      <c r="G37" t="s">
        <v>167</v>
      </c>
      <c r="H37" s="1">
        <v>41093</v>
      </c>
      <c r="I37" s="1">
        <v>41124</v>
      </c>
    </row>
    <row r="38" spans="1:9" x14ac:dyDescent="0.25">
      <c r="A38">
        <v>2455245</v>
      </c>
      <c r="B38" t="s">
        <v>152</v>
      </c>
      <c r="C38" t="s">
        <v>6</v>
      </c>
      <c r="D38" t="s">
        <v>78</v>
      </c>
      <c r="E38" t="s">
        <v>161</v>
      </c>
      <c r="F38">
        <v>48000</v>
      </c>
      <c r="G38" t="s">
        <v>167</v>
      </c>
      <c r="H38" s="1">
        <v>41810</v>
      </c>
      <c r="I38" s="1">
        <v>41825</v>
      </c>
    </row>
    <row r="39" spans="1:9" x14ac:dyDescent="0.25">
      <c r="A39">
        <v>5127793</v>
      </c>
      <c r="B39" t="s">
        <v>158</v>
      </c>
      <c r="C39" t="s">
        <v>8</v>
      </c>
      <c r="D39" t="s">
        <v>84</v>
      </c>
      <c r="E39" t="s">
        <v>161</v>
      </c>
      <c r="F39">
        <v>41000</v>
      </c>
      <c r="G39" t="s">
        <v>167</v>
      </c>
      <c r="H39" s="1">
        <v>42926</v>
      </c>
      <c r="I39" s="1">
        <v>43075</v>
      </c>
    </row>
    <row r="40" spans="1:9" x14ac:dyDescent="0.25">
      <c r="A40">
        <v>3909656</v>
      </c>
      <c r="B40" t="s">
        <v>101</v>
      </c>
      <c r="C40" t="s">
        <v>6</v>
      </c>
      <c r="D40" t="s">
        <v>25</v>
      </c>
      <c r="E40" t="s">
        <v>159</v>
      </c>
      <c r="F40">
        <v>5000</v>
      </c>
      <c r="G40" t="s">
        <v>167</v>
      </c>
      <c r="H40" s="1">
        <v>42172</v>
      </c>
      <c r="I40" s="1">
        <v>42271</v>
      </c>
    </row>
    <row r="41" spans="1:9" x14ac:dyDescent="0.25">
      <c r="A41">
        <v>3789112</v>
      </c>
      <c r="B41" t="s">
        <v>149</v>
      </c>
      <c r="C41" t="s">
        <v>6</v>
      </c>
      <c r="D41" t="s">
        <v>74</v>
      </c>
      <c r="E41" t="s">
        <v>161</v>
      </c>
      <c r="F41">
        <v>69000</v>
      </c>
      <c r="G41" t="s">
        <v>167</v>
      </c>
      <c r="H41" s="1">
        <v>41082</v>
      </c>
      <c r="I41" s="1">
        <v>41162</v>
      </c>
    </row>
    <row r="42" spans="1:9" x14ac:dyDescent="0.25">
      <c r="A42">
        <v>6951417</v>
      </c>
      <c r="B42" t="s">
        <v>128</v>
      </c>
      <c r="C42" t="s">
        <v>5</v>
      </c>
      <c r="D42" t="s">
        <v>53</v>
      </c>
      <c r="E42" t="s">
        <v>160</v>
      </c>
      <c r="F42">
        <v>60000</v>
      </c>
      <c r="G42" t="s">
        <v>167</v>
      </c>
      <c r="H42" s="1">
        <v>42862</v>
      </c>
      <c r="I42" s="1">
        <v>43110</v>
      </c>
    </row>
    <row r="43" spans="1:9" x14ac:dyDescent="0.25">
      <c r="A43">
        <v>2738280</v>
      </c>
      <c r="B43" t="s">
        <v>95</v>
      </c>
      <c r="C43" t="s">
        <v>5</v>
      </c>
      <c r="D43" t="s">
        <v>19</v>
      </c>
      <c r="E43" t="s">
        <v>159</v>
      </c>
      <c r="F43">
        <v>32000</v>
      </c>
      <c r="G43" t="s">
        <v>167</v>
      </c>
      <c r="H43" s="1">
        <v>41414</v>
      </c>
      <c r="I43" s="1">
        <v>41485</v>
      </c>
    </row>
    <row r="44" spans="1:9" x14ac:dyDescent="0.25">
      <c r="A44">
        <v>5292596</v>
      </c>
      <c r="B44" t="s">
        <v>114</v>
      </c>
      <c r="C44" t="s">
        <v>8</v>
      </c>
      <c r="D44" t="s">
        <v>38</v>
      </c>
      <c r="E44" t="s">
        <v>160</v>
      </c>
      <c r="F44">
        <v>44000</v>
      </c>
      <c r="G44" t="s">
        <v>167</v>
      </c>
      <c r="H44" s="1">
        <v>42153</v>
      </c>
      <c r="I44" s="1">
        <v>42351</v>
      </c>
    </row>
    <row r="45" spans="1:9" x14ac:dyDescent="0.25">
      <c r="A45">
        <v>2244158</v>
      </c>
      <c r="B45" t="s">
        <v>135</v>
      </c>
      <c r="C45" t="s">
        <v>5</v>
      </c>
      <c r="D45" t="s">
        <v>60</v>
      </c>
      <c r="E45" t="s">
        <v>160</v>
      </c>
      <c r="F45">
        <v>23000</v>
      </c>
      <c r="G45" t="s">
        <v>167</v>
      </c>
      <c r="H45" s="1">
        <v>41775</v>
      </c>
      <c r="I45" s="1">
        <v>42075</v>
      </c>
    </row>
    <row r="46" spans="1:9" x14ac:dyDescent="0.25">
      <c r="A46">
        <v>2091782</v>
      </c>
      <c r="B46" t="s">
        <v>144</v>
      </c>
      <c r="C46" t="s">
        <v>6</v>
      </c>
      <c r="D46" t="s">
        <v>69</v>
      </c>
      <c r="E46" t="s">
        <v>160</v>
      </c>
      <c r="F46">
        <v>11000</v>
      </c>
      <c r="G46" t="s">
        <v>167</v>
      </c>
      <c r="H46" s="1">
        <v>42126</v>
      </c>
      <c r="I46" s="1">
        <v>42275</v>
      </c>
    </row>
    <row r="47" spans="1:9" x14ac:dyDescent="0.25">
      <c r="A47">
        <v>1902682</v>
      </c>
      <c r="B47" t="s">
        <v>148</v>
      </c>
      <c r="C47" t="s">
        <v>6</v>
      </c>
      <c r="D47" t="s">
        <v>73</v>
      </c>
      <c r="E47" t="s">
        <v>161</v>
      </c>
      <c r="F47">
        <v>53000</v>
      </c>
      <c r="G47" t="s">
        <v>167</v>
      </c>
      <c r="H47" s="1">
        <v>42834</v>
      </c>
      <c r="I47" s="1">
        <v>42858</v>
      </c>
    </row>
    <row r="48" spans="1:9" x14ac:dyDescent="0.25">
      <c r="A48">
        <v>5866952</v>
      </c>
      <c r="B48" t="s">
        <v>107</v>
      </c>
      <c r="C48" t="s">
        <v>6</v>
      </c>
      <c r="D48" t="s">
        <v>31</v>
      </c>
      <c r="E48" t="s">
        <v>159</v>
      </c>
      <c r="F48">
        <v>39000</v>
      </c>
      <c r="G48" t="s">
        <v>167</v>
      </c>
      <c r="H48" s="1">
        <v>42802</v>
      </c>
      <c r="I48" s="1">
        <v>42985</v>
      </c>
    </row>
    <row r="49" spans="1:9" x14ac:dyDescent="0.25">
      <c r="A49">
        <v>4539579</v>
      </c>
      <c r="B49" t="s">
        <v>92</v>
      </c>
      <c r="C49" t="s">
        <v>5</v>
      </c>
      <c r="D49" t="s">
        <v>16</v>
      </c>
      <c r="E49" t="s">
        <v>159</v>
      </c>
      <c r="F49">
        <v>18000</v>
      </c>
      <c r="G49" t="s">
        <v>167</v>
      </c>
      <c r="H49" s="1">
        <v>41755</v>
      </c>
      <c r="I49" s="1">
        <v>41848</v>
      </c>
    </row>
    <row r="50" spans="1:9" x14ac:dyDescent="0.25">
      <c r="A50">
        <v>6454503</v>
      </c>
      <c r="B50" t="s">
        <v>141</v>
      </c>
      <c r="C50" t="s">
        <v>8</v>
      </c>
      <c r="D50" t="s">
        <v>66</v>
      </c>
      <c r="E50" t="s">
        <v>160</v>
      </c>
      <c r="F50">
        <v>53000</v>
      </c>
      <c r="G50" t="s">
        <v>167</v>
      </c>
      <c r="H50" s="1">
        <v>40995</v>
      </c>
      <c r="I50" s="1">
        <v>41185</v>
      </c>
    </row>
    <row r="51" spans="1:9" x14ac:dyDescent="0.25">
      <c r="A51">
        <v>6793998</v>
      </c>
      <c r="B51" t="s">
        <v>143</v>
      </c>
      <c r="C51" t="s">
        <v>6</v>
      </c>
      <c r="D51" t="s">
        <v>68</v>
      </c>
      <c r="E51" t="s">
        <v>160</v>
      </c>
      <c r="F51">
        <v>13000</v>
      </c>
      <c r="G51" t="s">
        <v>167</v>
      </c>
      <c r="H51" s="1">
        <v>42475</v>
      </c>
      <c r="I51" s="1">
        <v>42698</v>
      </c>
    </row>
    <row r="52" spans="1:9" x14ac:dyDescent="0.25">
      <c r="A52">
        <v>4573243</v>
      </c>
      <c r="B52" t="s">
        <v>119</v>
      </c>
      <c r="C52" t="s">
        <v>8</v>
      </c>
      <c r="D52" t="s">
        <v>43</v>
      </c>
      <c r="E52" t="s">
        <v>160</v>
      </c>
      <c r="F52">
        <v>43000</v>
      </c>
      <c r="G52" t="s">
        <v>167</v>
      </c>
      <c r="H52" s="1">
        <v>42824</v>
      </c>
      <c r="I52" s="1">
        <v>43375</v>
      </c>
    </row>
    <row r="53" spans="1:9" x14ac:dyDescent="0.25">
      <c r="A53">
        <v>2484929</v>
      </c>
      <c r="B53" t="s">
        <v>123</v>
      </c>
      <c r="C53" t="s">
        <v>7</v>
      </c>
      <c r="D53" t="s">
        <v>47</v>
      </c>
      <c r="E53" t="s">
        <v>160</v>
      </c>
      <c r="F53">
        <v>55000</v>
      </c>
      <c r="G53" t="s">
        <v>167</v>
      </c>
      <c r="H53" s="1">
        <v>41697</v>
      </c>
      <c r="I53" s="1">
        <v>41853</v>
      </c>
    </row>
    <row r="54" spans="1:9" x14ac:dyDescent="0.25">
      <c r="A54">
        <v>3835830</v>
      </c>
      <c r="B54" t="s">
        <v>109</v>
      </c>
      <c r="C54" t="s">
        <v>6</v>
      </c>
      <c r="D54" t="s">
        <v>51</v>
      </c>
      <c r="E54" t="s">
        <v>160</v>
      </c>
      <c r="F54">
        <v>16000</v>
      </c>
      <c r="G54" t="s">
        <v>167</v>
      </c>
      <c r="H54" s="1">
        <v>42437</v>
      </c>
      <c r="I54" s="1">
        <v>42493</v>
      </c>
    </row>
    <row r="55" spans="1:9" x14ac:dyDescent="0.25">
      <c r="A55">
        <v>6732710</v>
      </c>
      <c r="B55" t="s">
        <v>113</v>
      </c>
      <c r="C55" t="s">
        <v>8</v>
      </c>
      <c r="D55" t="s">
        <v>37</v>
      </c>
      <c r="E55" t="s">
        <v>159</v>
      </c>
      <c r="F55">
        <v>19000</v>
      </c>
      <c r="G55" t="s">
        <v>167</v>
      </c>
      <c r="H55" s="1">
        <v>41698</v>
      </c>
      <c r="I55" s="1">
        <v>41706</v>
      </c>
    </row>
    <row r="56" spans="1:9" x14ac:dyDescent="0.25">
      <c r="A56">
        <v>1835034</v>
      </c>
      <c r="B56" t="s">
        <v>126</v>
      </c>
      <c r="C56" t="s">
        <v>7</v>
      </c>
      <c r="D56" t="s">
        <v>50</v>
      </c>
      <c r="E56" t="s">
        <v>160</v>
      </c>
      <c r="F56">
        <v>37000</v>
      </c>
      <c r="G56" t="s">
        <v>167</v>
      </c>
      <c r="H56" s="1">
        <v>40976</v>
      </c>
      <c r="I56" s="1">
        <v>41067</v>
      </c>
    </row>
    <row r="57" spans="1:9" x14ac:dyDescent="0.25">
      <c r="A57">
        <v>3501888</v>
      </c>
      <c r="B57" t="s">
        <v>102</v>
      </c>
      <c r="C57" t="s">
        <v>6</v>
      </c>
      <c r="D57" t="s">
        <v>26</v>
      </c>
      <c r="E57" t="s">
        <v>159</v>
      </c>
      <c r="F57">
        <v>40000</v>
      </c>
      <c r="G57" t="s">
        <v>167</v>
      </c>
      <c r="H57" s="1">
        <v>42358</v>
      </c>
      <c r="I57" s="1">
        <v>42522</v>
      </c>
    </row>
    <row r="58" spans="1:9" x14ac:dyDescent="0.25">
      <c r="A58">
        <v>6446767</v>
      </c>
      <c r="B58" t="s">
        <v>115</v>
      </c>
      <c r="C58" t="s">
        <v>8</v>
      </c>
      <c r="D58" t="s">
        <v>39</v>
      </c>
      <c r="E58" t="s">
        <v>160</v>
      </c>
      <c r="F58">
        <v>62000</v>
      </c>
      <c r="G58" t="s">
        <v>167</v>
      </c>
      <c r="H58" s="1">
        <v>42389</v>
      </c>
      <c r="I58" s="1">
        <v>42389</v>
      </c>
    </row>
    <row r="59" spans="1:9" x14ac:dyDescent="0.25">
      <c r="A59">
        <v>6510699</v>
      </c>
      <c r="B59" t="s">
        <v>136</v>
      </c>
      <c r="C59" t="s">
        <v>8</v>
      </c>
      <c r="D59" t="s">
        <v>61</v>
      </c>
      <c r="E59" t="s">
        <v>160</v>
      </c>
      <c r="F59">
        <v>7000</v>
      </c>
      <c r="G59" t="s">
        <v>167</v>
      </c>
      <c r="H59" s="1">
        <v>41988</v>
      </c>
      <c r="I59" s="1">
        <v>42202</v>
      </c>
    </row>
    <row r="60" spans="1:9" x14ac:dyDescent="0.25">
      <c r="A60">
        <v>2744192</v>
      </c>
      <c r="B60" t="s">
        <v>112</v>
      </c>
      <c r="C60" t="s">
        <v>6</v>
      </c>
      <c r="D60" t="s">
        <v>36</v>
      </c>
      <c r="E60" t="s">
        <v>159</v>
      </c>
      <c r="F60">
        <v>30000</v>
      </c>
      <c r="G60" t="s">
        <v>167</v>
      </c>
      <c r="H60" s="1">
        <v>41983</v>
      </c>
      <c r="I60" s="1">
        <v>42076</v>
      </c>
    </row>
    <row r="61" spans="1:9" x14ac:dyDescent="0.25">
      <c r="A61">
        <v>6115765</v>
      </c>
      <c r="B61" t="s">
        <v>146</v>
      </c>
      <c r="C61" t="s">
        <v>8</v>
      </c>
      <c r="D61" t="s">
        <v>71</v>
      </c>
      <c r="E61" t="s">
        <v>161</v>
      </c>
      <c r="F61">
        <v>48000</v>
      </c>
      <c r="G61" t="s">
        <v>167</v>
      </c>
      <c r="H61" s="1">
        <v>42314</v>
      </c>
      <c r="I61" s="1">
        <v>42477</v>
      </c>
    </row>
    <row r="62" spans="1:9" x14ac:dyDescent="0.25">
      <c r="A62">
        <v>5993360</v>
      </c>
      <c r="B62" t="s">
        <v>87</v>
      </c>
      <c r="C62" t="s">
        <v>7</v>
      </c>
      <c r="D62" t="s">
        <v>11</v>
      </c>
      <c r="E62" t="s">
        <v>159</v>
      </c>
      <c r="F62">
        <v>1000</v>
      </c>
      <c r="G62" t="s">
        <v>167</v>
      </c>
      <c r="H62" s="1">
        <v>41313</v>
      </c>
      <c r="I62" s="1">
        <v>41535</v>
      </c>
    </row>
    <row r="63" spans="1:9" x14ac:dyDescent="0.25">
      <c r="A63">
        <v>5959637</v>
      </c>
      <c r="B63" t="s">
        <v>145</v>
      </c>
      <c r="C63" t="s">
        <v>8</v>
      </c>
      <c r="D63" t="s">
        <v>70</v>
      </c>
      <c r="E63" t="s">
        <v>160</v>
      </c>
      <c r="F63">
        <v>11000</v>
      </c>
      <c r="G63" t="s">
        <v>167</v>
      </c>
      <c r="H63" s="1">
        <v>42399</v>
      </c>
      <c r="I63" s="1">
        <v>42492</v>
      </c>
    </row>
    <row r="64" spans="1:9" x14ac:dyDescent="0.25">
      <c r="A64">
        <v>994878</v>
      </c>
      <c r="B64" t="s">
        <v>91</v>
      </c>
      <c r="C64" t="s">
        <v>5</v>
      </c>
      <c r="D64" t="s">
        <v>15</v>
      </c>
      <c r="E64" t="s">
        <v>159</v>
      </c>
      <c r="F64">
        <v>14000</v>
      </c>
      <c r="G64" t="s">
        <v>168</v>
      </c>
      <c r="H64" s="1">
        <v>42288</v>
      </c>
      <c r="I64" s="1">
        <v>42532</v>
      </c>
    </row>
    <row r="65" spans="1:9" x14ac:dyDescent="0.25">
      <c r="A65">
        <v>16736</v>
      </c>
      <c r="B65" t="s">
        <v>157</v>
      </c>
      <c r="C65" t="s">
        <v>7</v>
      </c>
      <c r="D65" t="s">
        <v>83</v>
      </c>
      <c r="E65" t="s">
        <v>161</v>
      </c>
      <c r="F65">
        <v>25000</v>
      </c>
      <c r="G65" t="s">
        <v>168</v>
      </c>
      <c r="H65" s="1">
        <v>41154</v>
      </c>
      <c r="I65" s="1">
        <v>41404</v>
      </c>
    </row>
    <row r="66" spans="1:9" x14ac:dyDescent="0.25">
      <c r="A66">
        <v>1324215</v>
      </c>
      <c r="B66" t="s">
        <v>118</v>
      </c>
      <c r="C66" t="s">
        <v>7</v>
      </c>
      <c r="D66" t="s">
        <v>42</v>
      </c>
      <c r="E66" t="s">
        <v>160</v>
      </c>
      <c r="F66">
        <v>58000</v>
      </c>
      <c r="G66" t="s">
        <v>168</v>
      </c>
      <c r="H66" s="1">
        <v>41531</v>
      </c>
      <c r="I66" s="1">
        <v>41753</v>
      </c>
    </row>
    <row r="67" spans="1:9" x14ac:dyDescent="0.25">
      <c r="A67">
        <v>823652</v>
      </c>
      <c r="B67" t="s">
        <v>153</v>
      </c>
      <c r="C67" t="s">
        <v>7</v>
      </c>
      <c r="D67" t="s">
        <v>79</v>
      </c>
      <c r="E67" t="s">
        <v>161</v>
      </c>
      <c r="F67">
        <v>11000</v>
      </c>
      <c r="G67" t="s">
        <v>168</v>
      </c>
      <c r="H67" s="1">
        <v>41513</v>
      </c>
      <c r="I67" s="1">
        <v>41795</v>
      </c>
    </row>
    <row r="68" spans="1:9" x14ac:dyDescent="0.25">
      <c r="A68">
        <v>203946</v>
      </c>
      <c r="B68" t="s">
        <v>122</v>
      </c>
      <c r="C68" t="s">
        <v>7</v>
      </c>
      <c r="D68" t="s">
        <v>46</v>
      </c>
      <c r="E68" t="s">
        <v>160</v>
      </c>
      <c r="F68">
        <v>50000</v>
      </c>
      <c r="G68" t="s">
        <v>168</v>
      </c>
      <c r="H68" s="1">
        <v>41098</v>
      </c>
      <c r="I68" s="1">
        <v>41258</v>
      </c>
    </row>
    <row r="69" spans="1:9" x14ac:dyDescent="0.25">
      <c r="A69">
        <v>223951</v>
      </c>
      <c r="B69" t="s">
        <v>127</v>
      </c>
      <c r="C69" t="s">
        <v>7</v>
      </c>
      <c r="D69" t="s">
        <v>52</v>
      </c>
      <c r="E69" t="s">
        <v>160</v>
      </c>
      <c r="F69">
        <v>5000</v>
      </c>
      <c r="G69" t="s">
        <v>168</v>
      </c>
      <c r="H69" s="1">
        <v>42581</v>
      </c>
      <c r="I69" s="1">
        <v>42816</v>
      </c>
    </row>
    <row r="70" spans="1:9" x14ac:dyDescent="0.25">
      <c r="A70">
        <v>1673336</v>
      </c>
      <c r="B70" t="s">
        <v>104</v>
      </c>
      <c r="C70" t="s">
        <v>6</v>
      </c>
      <c r="D70" t="s">
        <v>28</v>
      </c>
      <c r="E70" t="s">
        <v>159</v>
      </c>
      <c r="F70">
        <v>23000</v>
      </c>
      <c r="G70" t="s">
        <v>168</v>
      </c>
      <c r="H70" s="1">
        <v>41482</v>
      </c>
      <c r="I70" s="1">
        <v>41753</v>
      </c>
    </row>
    <row r="71" spans="1:9" x14ac:dyDescent="0.25">
      <c r="A71">
        <v>694259</v>
      </c>
      <c r="B71" t="s">
        <v>97</v>
      </c>
      <c r="C71" t="s">
        <v>5</v>
      </c>
      <c r="D71" t="s">
        <v>21</v>
      </c>
      <c r="E71" t="s">
        <v>159</v>
      </c>
      <c r="F71">
        <v>47000</v>
      </c>
      <c r="G71" t="s">
        <v>168</v>
      </c>
      <c r="H71" s="1">
        <v>41448</v>
      </c>
      <c r="I71" s="1">
        <v>41528</v>
      </c>
    </row>
    <row r="72" spans="1:9" x14ac:dyDescent="0.25">
      <c r="A72">
        <v>443092</v>
      </c>
      <c r="B72" t="s">
        <v>90</v>
      </c>
      <c r="C72" t="s">
        <v>8</v>
      </c>
      <c r="D72" t="s">
        <v>14</v>
      </c>
      <c r="E72" t="s">
        <v>159</v>
      </c>
      <c r="F72">
        <v>51000</v>
      </c>
      <c r="G72" t="s">
        <v>168</v>
      </c>
      <c r="H72" s="1">
        <v>42896</v>
      </c>
      <c r="I72" s="1">
        <v>43186</v>
      </c>
    </row>
    <row r="73" spans="1:9" x14ac:dyDescent="0.25">
      <c r="A73">
        <v>1275359</v>
      </c>
      <c r="B73" t="s">
        <v>155</v>
      </c>
      <c r="C73" t="s">
        <v>8</v>
      </c>
      <c r="D73" t="s">
        <v>81</v>
      </c>
      <c r="E73" t="s">
        <v>161</v>
      </c>
      <c r="F73">
        <v>49000</v>
      </c>
      <c r="G73" t="s">
        <v>168</v>
      </c>
      <c r="H73" s="1">
        <v>42166</v>
      </c>
      <c r="I73" s="1">
        <v>42308</v>
      </c>
    </row>
    <row r="74" spans="1:9" x14ac:dyDescent="0.25">
      <c r="A74">
        <v>229302</v>
      </c>
      <c r="B74" t="s">
        <v>131</v>
      </c>
      <c r="C74" t="s">
        <v>5</v>
      </c>
      <c r="D74" t="s">
        <v>56</v>
      </c>
      <c r="E74" t="s">
        <v>160</v>
      </c>
      <c r="F74">
        <v>43000</v>
      </c>
      <c r="G74" t="s">
        <v>168</v>
      </c>
      <c r="H74" s="1">
        <v>42114</v>
      </c>
      <c r="I74" s="1">
        <v>42356</v>
      </c>
    </row>
    <row r="75" spans="1:9" x14ac:dyDescent="0.25">
      <c r="A75">
        <v>737964</v>
      </c>
      <c r="B75" t="s">
        <v>86</v>
      </c>
      <c r="C75" t="s">
        <v>6</v>
      </c>
      <c r="D75" t="s">
        <v>10</v>
      </c>
      <c r="E75" t="s">
        <v>159</v>
      </c>
      <c r="F75">
        <v>60000</v>
      </c>
      <c r="G75" t="s">
        <v>168</v>
      </c>
      <c r="H75" s="1">
        <v>43061</v>
      </c>
      <c r="I75" s="1">
        <v>43323</v>
      </c>
    </row>
    <row r="76" spans="1:9" x14ac:dyDescent="0.25">
      <c r="A76">
        <v>879575</v>
      </c>
      <c r="B76" t="s">
        <v>116</v>
      </c>
      <c r="C76" t="s">
        <v>7</v>
      </c>
      <c r="D76" t="s">
        <v>40</v>
      </c>
      <c r="E76" t="s">
        <v>160</v>
      </c>
      <c r="F76">
        <v>12000</v>
      </c>
      <c r="G76" t="s">
        <v>168</v>
      </c>
      <c r="H76" s="1">
        <v>42692</v>
      </c>
      <c r="I76" s="1">
        <v>42927</v>
      </c>
    </row>
    <row r="77" spans="1:9" x14ac:dyDescent="0.25">
      <c r="A77">
        <v>1365356</v>
      </c>
      <c r="B77" t="s">
        <v>130</v>
      </c>
      <c r="C77" t="s">
        <v>5</v>
      </c>
      <c r="D77" t="s">
        <v>55</v>
      </c>
      <c r="E77" t="s">
        <v>160</v>
      </c>
      <c r="F77">
        <v>55000</v>
      </c>
      <c r="G77" t="s">
        <v>168</v>
      </c>
      <c r="H77" s="1">
        <v>43035</v>
      </c>
      <c r="I77" s="1">
        <v>43277</v>
      </c>
    </row>
  </sheetData>
  <autoFilter ref="A1:I77">
    <sortState ref="A2:I77">
      <sortCondition descending="1" ref="G1:G7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0" workbookViewId="0">
      <selection activeCell="L80" sqref="L77:L80"/>
    </sheetView>
  </sheetViews>
  <sheetFormatPr defaultRowHeight="15" x14ac:dyDescent="0.25"/>
  <cols>
    <col min="1" max="1" width="10.85546875" bestFit="1" customWidth="1"/>
    <col min="2" max="2" width="11.7109375" customWidth="1"/>
    <col min="6" max="6" width="24" bestFit="1" customWidth="1"/>
    <col min="7" max="7" width="18.28515625" bestFit="1" customWidth="1"/>
    <col min="8" max="8" width="12" bestFit="1" customWidth="1"/>
    <col min="9" max="9" width="11.140625" bestFit="1" customWidth="1"/>
    <col min="11" max="11" width="29" bestFit="1" customWidth="1"/>
    <col min="12" max="12" width="16.7109375" bestFit="1" customWidth="1"/>
  </cols>
  <sheetData>
    <row r="1" spans="1:12" x14ac:dyDescent="0.25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162</v>
      </c>
      <c r="G1" t="s">
        <v>163</v>
      </c>
      <c r="H1" t="s">
        <v>164</v>
      </c>
      <c r="I1" t="s">
        <v>165</v>
      </c>
      <c r="J1" t="s">
        <v>169</v>
      </c>
      <c r="K1" t="s">
        <v>170</v>
      </c>
      <c r="L1" t="s">
        <v>171</v>
      </c>
    </row>
    <row r="2" spans="1:12" x14ac:dyDescent="0.25">
      <c r="A2">
        <v>9422138</v>
      </c>
      <c r="B2" t="s">
        <v>91</v>
      </c>
      <c r="C2" t="s">
        <v>8</v>
      </c>
      <c r="D2" t="s">
        <v>75</v>
      </c>
      <c r="E2" t="s">
        <v>161</v>
      </c>
      <c r="F2">
        <v>68000</v>
      </c>
      <c r="G2" t="s">
        <v>166</v>
      </c>
      <c r="H2" s="1">
        <v>42293</v>
      </c>
      <c r="I2" s="1">
        <v>42411</v>
      </c>
      <c r="J2">
        <f>F2</f>
        <v>68000</v>
      </c>
      <c r="K2">
        <v>68344</v>
      </c>
      <c r="L2">
        <v>190680</v>
      </c>
    </row>
    <row r="3" spans="1:12" x14ac:dyDescent="0.25">
      <c r="A3">
        <v>8326872</v>
      </c>
      <c r="B3" t="s">
        <v>154</v>
      </c>
      <c r="C3" t="s">
        <v>7</v>
      </c>
      <c r="D3" t="s">
        <v>80</v>
      </c>
      <c r="E3" t="s">
        <v>161</v>
      </c>
      <c r="F3">
        <v>38000</v>
      </c>
      <c r="G3" t="s">
        <v>166</v>
      </c>
      <c r="H3" s="1">
        <v>41132</v>
      </c>
      <c r="I3" s="1">
        <v>41321</v>
      </c>
      <c r="J3">
        <f t="shared" ref="J3:J66" si="0">F3</f>
        <v>38000</v>
      </c>
      <c r="K3">
        <v>86336</v>
      </c>
      <c r="L3">
        <v>233106</v>
      </c>
    </row>
    <row r="4" spans="1:12" x14ac:dyDescent="0.25">
      <c r="A4">
        <v>9357252</v>
      </c>
      <c r="B4" t="s">
        <v>117</v>
      </c>
      <c r="C4" t="s">
        <v>7</v>
      </c>
      <c r="D4" t="s">
        <v>41</v>
      </c>
      <c r="E4" t="s">
        <v>160</v>
      </c>
      <c r="F4">
        <v>4000</v>
      </c>
      <c r="G4" t="s">
        <v>166</v>
      </c>
      <c r="H4" s="1">
        <v>41165</v>
      </c>
      <c r="I4" s="1">
        <v>41227</v>
      </c>
      <c r="J4">
        <f t="shared" si="0"/>
        <v>4000</v>
      </c>
      <c r="K4">
        <v>7420</v>
      </c>
      <c r="L4">
        <v>17899</v>
      </c>
    </row>
    <row r="5" spans="1:12" x14ac:dyDescent="0.25">
      <c r="A5">
        <v>8846553</v>
      </c>
      <c r="B5" t="s">
        <v>142</v>
      </c>
      <c r="C5" t="s">
        <v>6</v>
      </c>
      <c r="D5" t="s">
        <v>67</v>
      </c>
      <c r="E5" t="s">
        <v>160</v>
      </c>
      <c r="F5">
        <v>47000</v>
      </c>
      <c r="G5" t="s">
        <v>166</v>
      </c>
      <c r="H5" s="1">
        <v>41520</v>
      </c>
      <c r="I5" s="1">
        <v>41672</v>
      </c>
      <c r="J5">
        <f t="shared" si="0"/>
        <v>47000</v>
      </c>
      <c r="K5">
        <v>83392</v>
      </c>
      <c r="L5">
        <v>87476</v>
      </c>
    </row>
    <row r="6" spans="1:12" x14ac:dyDescent="0.25">
      <c r="A6">
        <v>9748114</v>
      </c>
      <c r="B6" t="s">
        <v>96</v>
      </c>
      <c r="C6" t="s">
        <v>5</v>
      </c>
      <c r="D6" t="s">
        <v>20</v>
      </c>
      <c r="E6" t="s">
        <v>159</v>
      </c>
      <c r="F6">
        <v>48000</v>
      </c>
      <c r="G6" t="s">
        <v>166</v>
      </c>
      <c r="H6" s="1">
        <v>41158</v>
      </c>
      <c r="I6" s="1">
        <v>41402</v>
      </c>
      <c r="J6">
        <f t="shared" si="0"/>
        <v>48000</v>
      </c>
      <c r="K6">
        <v>54366</v>
      </c>
      <c r="L6">
        <v>130555</v>
      </c>
    </row>
    <row r="7" spans="1:12" x14ac:dyDescent="0.25">
      <c r="A7">
        <v>9964393</v>
      </c>
      <c r="B7" t="s">
        <v>88</v>
      </c>
      <c r="C7" t="s">
        <v>5</v>
      </c>
      <c r="D7" t="s">
        <v>12</v>
      </c>
      <c r="E7" t="s">
        <v>159</v>
      </c>
      <c r="F7">
        <v>28000</v>
      </c>
      <c r="G7" t="s">
        <v>166</v>
      </c>
      <c r="H7" s="1">
        <v>42197</v>
      </c>
      <c r="I7" s="1">
        <v>42352</v>
      </c>
      <c r="J7">
        <f t="shared" si="0"/>
        <v>28000</v>
      </c>
      <c r="K7">
        <v>30241</v>
      </c>
      <c r="L7">
        <v>77393</v>
      </c>
    </row>
    <row r="8" spans="1:12" x14ac:dyDescent="0.25">
      <c r="A8">
        <v>7142555</v>
      </c>
      <c r="B8" t="s">
        <v>137</v>
      </c>
      <c r="C8" t="s">
        <v>8</v>
      </c>
      <c r="D8" t="s">
        <v>62</v>
      </c>
      <c r="E8" t="s">
        <v>160</v>
      </c>
      <c r="F8">
        <v>36000</v>
      </c>
      <c r="G8" t="s">
        <v>166</v>
      </c>
      <c r="H8" s="1">
        <v>42216</v>
      </c>
      <c r="I8" s="1">
        <v>42237</v>
      </c>
      <c r="J8">
        <f t="shared" si="0"/>
        <v>36000</v>
      </c>
      <c r="K8">
        <v>4607</v>
      </c>
      <c r="L8">
        <v>5082</v>
      </c>
    </row>
    <row r="9" spans="1:12" x14ac:dyDescent="0.25">
      <c r="A9">
        <v>8626685</v>
      </c>
      <c r="B9" t="s">
        <v>129</v>
      </c>
      <c r="C9" t="s">
        <v>5</v>
      </c>
      <c r="D9" t="s">
        <v>54</v>
      </c>
      <c r="E9" t="s">
        <v>160</v>
      </c>
      <c r="F9">
        <v>6000</v>
      </c>
      <c r="G9" t="s">
        <v>166</v>
      </c>
      <c r="H9" s="1">
        <v>42201</v>
      </c>
      <c r="I9" s="1">
        <v>42301</v>
      </c>
      <c r="J9">
        <f t="shared" si="0"/>
        <v>6000</v>
      </c>
      <c r="K9">
        <v>13310</v>
      </c>
      <c r="L9">
        <v>16924</v>
      </c>
    </row>
    <row r="10" spans="1:12" x14ac:dyDescent="0.25">
      <c r="A10">
        <v>9406602</v>
      </c>
      <c r="B10" t="s">
        <v>138</v>
      </c>
      <c r="C10" t="s">
        <v>5</v>
      </c>
      <c r="D10" t="s">
        <v>63</v>
      </c>
      <c r="E10" t="s">
        <v>160</v>
      </c>
      <c r="F10">
        <v>68000</v>
      </c>
      <c r="G10" t="s">
        <v>166</v>
      </c>
      <c r="H10" s="1">
        <v>41102</v>
      </c>
      <c r="I10" s="1">
        <v>41332</v>
      </c>
      <c r="J10">
        <f t="shared" si="0"/>
        <v>68000</v>
      </c>
      <c r="K10">
        <v>145607</v>
      </c>
      <c r="L10">
        <v>317248</v>
      </c>
    </row>
    <row r="11" spans="1:12" x14ac:dyDescent="0.25">
      <c r="A11">
        <v>7955101</v>
      </c>
      <c r="B11" t="s">
        <v>125</v>
      </c>
      <c r="C11" t="s">
        <v>7</v>
      </c>
      <c r="D11" t="s">
        <v>49</v>
      </c>
      <c r="E11" t="s">
        <v>160</v>
      </c>
      <c r="F11">
        <v>44000</v>
      </c>
      <c r="G11" t="s">
        <v>166</v>
      </c>
      <c r="H11" s="1">
        <v>42200</v>
      </c>
      <c r="I11" s="1">
        <v>42269</v>
      </c>
      <c r="J11">
        <f t="shared" si="0"/>
        <v>44000</v>
      </c>
      <c r="K11">
        <v>40056</v>
      </c>
      <c r="L11">
        <v>112546</v>
      </c>
    </row>
    <row r="12" spans="1:12" x14ac:dyDescent="0.25">
      <c r="A12">
        <v>8925926</v>
      </c>
      <c r="B12" t="s">
        <v>98</v>
      </c>
      <c r="C12" t="s">
        <v>5</v>
      </c>
      <c r="D12" t="s">
        <v>22</v>
      </c>
      <c r="E12" t="s">
        <v>159</v>
      </c>
      <c r="F12">
        <v>25000</v>
      </c>
      <c r="G12" t="s">
        <v>166</v>
      </c>
      <c r="H12" s="1">
        <v>42530</v>
      </c>
      <c r="I12" s="1">
        <v>42718</v>
      </c>
      <c r="J12">
        <f t="shared" si="0"/>
        <v>25000</v>
      </c>
      <c r="K12">
        <v>55538</v>
      </c>
      <c r="L12">
        <v>124341</v>
      </c>
    </row>
    <row r="13" spans="1:12" x14ac:dyDescent="0.25">
      <c r="A13">
        <v>9996885</v>
      </c>
      <c r="B13" t="s">
        <v>85</v>
      </c>
      <c r="C13" t="s">
        <v>5</v>
      </c>
      <c r="D13" t="s">
        <v>9</v>
      </c>
      <c r="E13" t="s">
        <v>159</v>
      </c>
      <c r="F13">
        <v>20000</v>
      </c>
      <c r="G13" t="s">
        <v>166</v>
      </c>
      <c r="H13" s="1">
        <v>41412</v>
      </c>
      <c r="I13" s="1">
        <v>41546</v>
      </c>
      <c r="J13">
        <f t="shared" si="0"/>
        <v>20000</v>
      </c>
      <c r="K13">
        <v>16673</v>
      </c>
      <c r="L13">
        <v>42068</v>
      </c>
    </row>
    <row r="14" spans="1:12" x14ac:dyDescent="0.25">
      <c r="A14">
        <v>8503960</v>
      </c>
      <c r="B14" t="s">
        <v>94</v>
      </c>
      <c r="C14" t="s">
        <v>8</v>
      </c>
      <c r="D14" t="s">
        <v>18</v>
      </c>
      <c r="E14" t="s">
        <v>159</v>
      </c>
      <c r="F14">
        <v>69000</v>
      </c>
      <c r="G14" t="s">
        <v>166</v>
      </c>
      <c r="H14" s="1">
        <v>42495</v>
      </c>
      <c r="I14" s="1">
        <v>42736</v>
      </c>
      <c r="J14">
        <f t="shared" si="0"/>
        <v>69000</v>
      </c>
      <c r="K14">
        <v>160266</v>
      </c>
      <c r="L14">
        <v>257181</v>
      </c>
    </row>
    <row r="15" spans="1:12" x14ac:dyDescent="0.25">
      <c r="A15">
        <v>9888750</v>
      </c>
      <c r="B15" t="s">
        <v>103</v>
      </c>
      <c r="C15" t="s">
        <v>8</v>
      </c>
      <c r="D15" t="s">
        <v>27</v>
      </c>
      <c r="E15" t="s">
        <v>159</v>
      </c>
      <c r="F15">
        <v>32000</v>
      </c>
      <c r="G15" t="s">
        <v>166</v>
      </c>
      <c r="H15" s="1">
        <v>41001</v>
      </c>
      <c r="I15" s="1">
        <v>41158</v>
      </c>
      <c r="J15">
        <f t="shared" si="0"/>
        <v>32000</v>
      </c>
      <c r="K15">
        <v>47564</v>
      </c>
      <c r="L15">
        <v>102969</v>
      </c>
    </row>
    <row r="16" spans="1:12" x14ac:dyDescent="0.25">
      <c r="A16">
        <v>9929600</v>
      </c>
      <c r="B16" t="s">
        <v>139</v>
      </c>
      <c r="C16" t="s">
        <v>6</v>
      </c>
      <c r="D16" t="s">
        <v>64</v>
      </c>
      <c r="E16" t="s">
        <v>160</v>
      </c>
      <c r="F16">
        <v>40000</v>
      </c>
      <c r="G16" t="s">
        <v>166</v>
      </c>
      <c r="H16" s="1">
        <v>42831</v>
      </c>
      <c r="I16" s="1">
        <v>43022</v>
      </c>
      <c r="J16">
        <f t="shared" si="0"/>
        <v>40000</v>
      </c>
      <c r="K16">
        <v>15204</v>
      </c>
      <c r="L16">
        <v>13699</v>
      </c>
    </row>
    <row r="17" spans="1:12" x14ac:dyDescent="0.25">
      <c r="A17">
        <v>8226153</v>
      </c>
      <c r="B17" t="s">
        <v>89</v>
      </c>
      <c r="C17" t="s">
        <v>5</v>
      </c>
      <c r="D17" t="s">
        <v>13</v>
      </c>
      <c r="E17" t="s">
        <v>159</v>
      </c>
      <c r="F17">
        <v>10000</v>
      </c>
      <c r="G17" t="s">
        <v>166</v>
      </c>
      <c r="H17" s="1">
        <v>42451</v>
      </c>
      <c r="I17" s="1">
        <v>42496</v>
      </c>
      <c r="J17">
        <f t="shared" si="0"/>
        <v>10000</v>
      </c>
      <c r="K17">
        <v>20281</v>
      </c>
      <c r="L17">
        <v>30466</v>
      </c>
    </row>
    <row r="18" spans="1:12" x14ac:dyDescent="0.25">
      <c r="A18">
        <v>7497499</v>
      </c>
      <c r="B18" t="s">
        <v>109</v>
      </c>
      <c r="C18" t="s">
        <v>6</v>
      </c>
      <c r="D18" t="s">
        <v>33</v>
      </c>
      <c r="E18" t="s">
        <v>159</v>
      </c>
      <c r="F18">
        <v>39000</v>
      </c>
      <c r="G18" t="s">
        <v>166</v>
      </c>
      <c r="H18" s="1">
        <v>42437</v>
      </c>
      <c r="I18" s="1">
        <v>42702</v>
      </c>
      <c r="J18">
        <f t="shared" si="0"/>
        <v>39000</v>
      </c>
      <c r="K18">
        <v>29030</v>
      </c>
      <c r="L18">
        <v>16608</v>
      </c>
    </row>
    <row r="19" spans="1:12" x14ac:dyDescent="0.25">
      <c r="A19">
        <v>8066125</v>
      </c>
      <c r="B19" t="s">
        <v>133</v>
      </c>
      <c r="C19" t="s">
        <v>5</v>
      </c>
      <c r="D19" t="s">
        <v>58</v>
      </c>
      <c r="E19" t="s">
        <v>160</v>
      </c>
      <c r="F19">
        <v>64000</v>
      </c>
      <c r="G19" t="s">
        <v>166</v>
      </c>
      <c r="H19" s="1">
        <v>40965</v>
      </c>
      <c r="I19" s="1">
        <v>41052</v>
      </c>
      <c r="J19">
        <f t="shared" si="0"/>
        <v>64000</v>
      </c>
      <c r="K19">
        <v>132284</v>
      </c>
      <c r="L19">
        <v>227833</v>
      </c>
    </row>
    <row r="20" spans="1:12" x14ac:dyDescent="0.25">
      <c r="A20">
        <v>9568086</v>
      </c>
      <c r="B20" t="s">
        <v>106</v>
      </c>
      <c r="C20" t="s">
        <v>8</v>
      </c>
      <c r="D20" t="s">
        <v>30</v>
      </c>
      <c r="E20" t="s">
        <v>159</v>
      </c>
      <c r="F20">
        <v>0</v>
      </c>
      <c r="G20" t="s">
        <v>166</v>
      </c>
      <c r="H20" s="1">
        <v>42791</v>
      </c>
      <c r="I20" s="1">
        <v>42814</v>
      </c>
      <c r="J20">
        <f t="shared" si="0"/>
        <v>0</v>
      </c>
      <c r="K20">
        <v>0</v>
      </c>
      <c r="L20">
        <v>0</v>
      </c>
    </row>
    <row r="21" spans="1:12" x14ac:dyDescent="0.25">
      <c r="A21">
        <v>7359275</v>
      </c>
      <c r="B21" t="s">
        <v>132</v>
      </c>
      <c r="C21" t="s">
        <v>5</v>
      </c>
      <c r="D21" t="s">
        <v>57</v>
      </c>
      <c r="E21" t="s">
        <v>160</v>
      </c>
      <c r="F21">
        <v>39000</v>
      </c>
      <c r="G21" t="s">
        <v>166</v>
      </c>
      <c r="H21" s="1">
        <v>41268</v>
      </c>
      <c r="I21" s="1">
        <v>41523</v>
      </c>
      <c r="J21">
        <f t="shared" si="0"/>
        <v>39000</v>
      </c>
      <c r="K21">
        <v>68144</v>
      </c>
      <c r="L21">
        <v>140701</v>
      </c>
    </row>
    <row r="22" spans="1:12" x14ac:dyDescent="0.25">
      <c r="A22">
        <v>9300505</v>
      </c>
      <c r="B22" t="s">
        <v>110</v>
      </c>
      <c r="C22" t="s">
        <v>6</v>
      </c>
      <c r="D22" t="s">
        <v>34</v>
      </c>
      <c r="E22" t="s">
        <v>159</v>
      </c>
      <c r="F22">
        <v>55000</v>
      </c>
      <c r="G22" t="s">
        <v>166</v>
      </c>
      <c r="H22" s="1">
        <v>42388</v>
      </c>
      <c r="I22" s="1">
        <v>42597</v>
      </c>
      <c r="J22">
        <f t="shared" si="0"/>
        <v>55000</v>
      </c>
      <c r="K22">
        <v>70021</v>
      </c>
      <c r="L22">
        <v>59053</v>
      </c>
    </row>
    <row r="23" spans="1:12" x14ac:dyDescent="0.25">
      <c r="A23">
        <v>8112365</v>
      </c>
      <c r="B23" t="s">
        <v>121</v>
      </c>
      <c r="C23" t="s">
        <v>7</v>
      </c>
      <c r="D23" t="s">
        <v>45</v>
      </c>
      <c r="E23" t="s">
        <v>160</v>
      </c>
      <c r="F23">
        <v>54000</v>
      </c>
      <c r="G23" t="s">
        <v>166</v>
      </c>
      <c r="H23" s="1">
        <v>42694</v>
      </c>
      <c r="I23" s="1">
        <v>42737</v>
      </c>
      <c r="J23">
        <f t="shared" si="0"/>
        <v>54000</v>
      </c>
      <c r="K23">
        <v>93941</v>
      </c>
      <c r="L23">
        <v>132334</v>
      </c>
    </row>
    <row r="24" spans="1:12" x14ac:dyDescent="0.25">
      <c r="A24">
        <v>9722227</v>
      </c>
      <c r="B24" t="s">
        <v>150</v>
      </c>
      <c r="C24" t="s">
        <v>6</v>
      </c>
      <c r="D24" t="s">
        <v>76</v>
      </c>
      <c r="E24" t="s">
        <v>161</v>
      </c>
      <c r="F24">
        <v>61000</v>
      </c>
      <c r="G24" t="s">
        <v>166</v>
      </c>
      <c r="H24" s="1">
        <v>41590</v>
      </c>
      <c r="I24" s="1">
        <v>41624</v>
      </c>
      <c r="J24">
        <f t="shared" si="0"/>
        <v>61000</v>
      </c>
      <c r="K24">
        <v>151863</v>
      </c>
      <c r="L24">
        <v>207636</v>
      </c>
    </row>
    <row r="25" spans="1:12" x14ac:dyDescent="0.25">
      <c r="A25">
        <v>9564916</v>
      </c>
      <c r="B25" t="s">
        <v>93</v>
      </c>
      <c r="C25" t="s">
        <v>5</v>
      </c>
      <c r="D25" t="s">
        <v>17</v>
      </c>
      <c r="E25" t="s">
        <v>159</v>
      </c>
      <c r="F25">
        <v>61000</v>
      </c>
      <c r="G25" t="s">
        <v>166</v>
      </c>
      <c r="H25" s="1">
        <v>42313</v>
      </c>
      <c r="I25" s="1">
        <v>42516</v>
      </c>
      <c r="J25">
        <f t="shared" si="0"/>
        <v>61000</v>
      </c>
      <c r="K25">
        <v>127017</v>
      </c>
      <c r="L25">
        <v>58253</v>
      </c>
    </row>
    <row r="26" spans="1:12" x14ac:dyDescent="0.25">
      <c r="A26">
        <v>9473587</v>
      </c>
      <c r="B26" t="s">
        <v>99</v>
      </c>
      <c r="C26" t="s">
        <v>6</v>
      </c>
      <c r="D26" t="s">
        <v>23</v>
      </c>
      <c r="E26" t="s">
        <v>159</v>
      </c>
      <c r="F26">
        <v>35000</v>
      </c>
      <c r="G26" t="s">
        <v>166</v>
      </c>
      <c r="H26" s="1">
        <v>41561</v>
      </c>
      <c r="I26" s="1">
        <v>41585</v>
      </c>
      <c r="J26">
        <f t="shared" si="0"/>
        <v>35000</v>
      </c>
      <c r="K26">
        <v>2956</v>
      </c>
      <c r="L26">
        <v>5380</v>
      </c>
    </row>
    <row r="27" spans="1:12" x14ac:dyDescent="0.25">
      <c r="A27">
        <v>9348614</v>
      </c>
      <c r="B27" t="s">
        <v>108</v>
      </c>
      <c r="C27" t="s">
        <v>6</v>
      </c>
      <c r="D27" t="s">
        <v>32</v>
      </c>
      <c r="E27" t="s">
        <v>159</v>
      </c>
      <c r="F27">
        <v>36000</v>
      </c>
      <c r="G27" t="s">
        <v>166</v>
      </c>
      <c r="H27" s="1">
        <v>43047</v>
      </c>
      <c r="I27" s="1">
        <v>43322</v>
      </c>
      <c r="J27">
        <f t="shared" si="0"/>
        <v>36000</v>
      </c>
      <c r="K27">
        <v>61337</v>
      </c>
      <c r="L27">
        <v>58119</v>
      </c>
    </row>
    <row r="28" spans="1:12" x14ac:dyDescent="0.25">
      <c r="A28">
        <v>3462867</v>
      </c>
      <c r="B28" t="s">
        <v>100</v>
      </c>
      <c r="C28" t="s">
        <v>6</v>
      </c>
      <c r="D28" t="s">
        <v>24</v>
      </c>
      <c r="E28" t="s">
        <v>159</v>
      </c>
      <c r="F28">
        <v>63000</v>
      </c>
      <c r="G28" t="s">
        <v>167</v>
      </c>
      <c r="H28" s="1">
        <v>42985</v>
      </c>
      <c r="I28" s="1">
        <v>43283</v>
      </c>
      <c r="J28">
        <f t="shared" si="0"/>
        <v>63000</v>
      </c>
      <c r="K28">
        <v>106397</v>
      </c>
      <c r="L28">
        <v>44024</v>
      </c>
    </row>
    <row r="29" spans="1:12" x14ac:dyDescent="0.25">
      <c r="A29">
        <v>5672484</v>
      </c>
      <c r="B29" t="s">
        <v>134</v>
      </c>
      <c r="C29" t="s">
        <v>5</v>
      </c>
      <c r="D29" t="s">
        <v>59</v>
      </c>
      <c r="E29" t="s">
        <v>160</v>
      </c>
      <c r="F29">
        <v>66000</v>
      </c>
      <c r="G29" t="s">
        <v>167</v>
      </c>
      <c r="H29" s="1">
        <v>42244</v>
      </c>
      <c r="I29" s="1">
        <v>42351</v>
      </c>
      <c r="J29">
        <f t="shared" si="0"/>
        <v>66000</v>
      </c>
      <c r="K29">
        <v>2019</v>
      </c>
      <c r="L29">
        <v>2411</v>
      </c>
    </row>
    <row r="30" spans="1:12" x14ac:dyDescent="0.25">
      <c r="A30">
        <v>4774195</v>
      </c>
      <c r="B30" t="s">
        <v>156</v>
      </c>
      <c r="C30" t="s">
        <v>7</v>
      </c>
      <c r="D30" t="s">
        <v>82</v>
      </c>
      <c r="E30" t="s">
        <v>161</v>
      </c>
      <c r="F30">
        <v>61000</v>
      </c>
      <c r="G30" t="s">
        <v>167</v>
      </c>
      <c r="H30" s="1">
        <v>42255</v>
      </c>
      <c r="I30" s="1">
        <v>42370</v>
      </c>
      <c r="J30">
        <f t="shared" si="0"/>
        <v>61000</v>
      </c>
      <c r="K30">
        <v>133247</v>
      </c>
      <c r="L30">
        <v>80072</v>
      </c>
    </row>
    <row r="31" spans="1:12" x14ac:dyDescent="0.25">
      <c r="A31">
        <v>5387291</v>
      </c>
      <c r="B31" t="s">
        <v>147</v>
      </c>
      <c r="C31" t="s">
        <v>8</v>
      </c>
      <c r="D31" t="s">
        <v>72</v>
      </c>
      <c r="E31" t="s">
        <v>161</v>
      </c>
      <c r="F31">
        <v>11000</v>
      </c>
      <c r="G31" t="s">
        <v>167</v>
      </c>
      <c r="H31" s="1">
        <v>42246</v>
      </c>
      <c r="I31" s="1">
        <v>42362</v>
      </c>
      <c r="J31">
        <f t="shared" si="0"/>
        <v>11000</v>
      </c>
      <c r="K31">
        <v>22362</v>
      </c>
      <c r="L31">
        <v>15764</v>
      </c>
    </row>
    <row r="32" spans="1:12" x14ac:dyDescent="0.25">
      <c r="A32">
        <v>6049696</v>
      </c>
      <c r="B32" t="s">
        <v>111</v>
      </c>
      <c r="C32" t="s">
        <v>6</v>
      </c>
      <c r="D32" t="s">
        <v>35</v>
      </c>
      <c r="E32" t="s">
        <v>159</v>
      </c>
      <c r="F32">
        <v>1000</v>
      </c>
      <c r="G32" t="s">
        <v>167</v>
      </c>
      <c r="H32" s="1">
        <v>42624</v>
      </c>
      <c r="I32" s="1">
        <v>42639</v>
      </c>
      <c r="J32">
        <f t="shared" si="0"/>
        <v>1000</v>
      </c>
      <c r="K32">
        <v>337</v>
      </c>
      <c r="L32">
        <v>192</v>
      </c>
    </row>
    <row r="33" spans="1:12" x14ac:dyDescent="0.25">
      <c r="A33">
        <v>2133382</v>
      </c>
      <c r="B33" t="s">
        <v>105</v>
      </c>
      <c r="C33" t="s">
        <v>8</v>
      </c>
      <c r="D33" t="s">
        <v>29</v>
      </c>
      <c r="E33" t="s">
        <v>159</v>
      </c>
      <c r="F33">
        <v>32000</v>
      </c>
      <c r="G33" t="s">
        <v>167</v>
      </c>
      <c r="H33" s="1">
        <v>41143</v>
      </c>
      <c r="I33" s="1">
        <v>41404</v>
      </c>
      <c r="J33">
        <f t="shared" si="0"/>
        <v>32000</v>
      </c>
      <c r="K33">
        <v>93045</v>
      </c>
      <c r="L33">
        <v>103172</v>
      </c>
    </row>
    <row r="34" spans="1:12" x14ac:dyDescent="0.25">
      <c r="A34">
        <v>6778528</v>
      </c>
      <c r="B34" t="s">
        <v>124</v>
      </c>
      <c r="C34" t="s">
        <v>7</v>
      </c>
      <c r="D34" t="s">
        <v>48</v>
      </c>
      <c r="E34" t="s">
        <v>160</v>
      </c>
      <c r="F34">
        <v>8000</v>
      </c>
      <c r="G34" t="s">
        <v>167</v>
      </c>
      <c r="H34" s="1">
        <v>42581</v>
      </c>
      <c r="I34" s="1">
        <v>42880</v>
      </c>
      <c r="J34">
        <f t="shared" si="0"/>
        <v>8000</v>
      </c>
      <c r="K34">
        <v>15112</v>
      </c>
      <c r="L34">
        <v>5361</v>
      </c>
    </row>
    <row r="35" spans="1:12" x14ac:dyDescent="0.25">
      <c r="A35">
        <v>9422138</v>
      </c>
      <c r="B35" t="s">
        <v>91</v>
      </c>
      <c r="C35" t="s">
        <v>8</v>
      </c>
      <c r="D35" t="s">
        <v>75</v>
      </c>
      <c r="E35" t="s">
        <v>161</v>
      </c>
      <c r="F35">
        <v>41000</v>
      </c>
      <c r="G35" t="s">
        <v>167</v>
      </c>
      <c r="H35" s="1">
        <v>41497</v>
      </c>
      <c r="I35" s="1">
        <v>41701</v>
      </c>
      <c r="J35">
        <f t="shared" si="0"/>
        <v>41000</v>
      </c>
      <c r="K35">
        <v>21976</v>
      </c>
      <c r="L35">
        <v>34895</v>
      </c>
    </row>
    <row r="36" spans="1:12" x14ac:dyDescent="0.25">
      <c r="A36">
        <v>8326872</v>
      </c>
      <c r="B36" t="s">
        <v>154</v>
      </c>
      <c r="C36" t="s">
        <v>7</v>
      </c>
      <c r="D36" t="s">
        <v>80</v>
      </c>
      <c r="E36" t="s">
        <v>161</v>
      </c>
      <c r="F36">
        <v>20000</v>
      </c>
      <c r="G36" t="s">
        <v>167</v>
      </c>
      <c r="H36" s="1">
        <v>42182</v>
      </c>
      <c r="I36" s="1">
        <v>42366</v>
      </c>
      <c r="J36">
        <f t="shared" si="0"/>
        <v>20000</v>
      </c>
      <c r="K36">
        <v>24614</v>
      </c>
      <c r="L36">
        <v>63222</v>
      </c>
    </row>
    <row r="37" spans="1:12" x14ac:dyDescent="0.25">
      <c r="A37">
        <v>9357252</v>
      </c>
      <c r="B37" t="s">
        <v>117</v>
      </c>
      <c r="C37" t="s">
        <v>7</v>
      </c>
      <c r="D37" t="s">
        <v>41</v>
      </c>
      <c r="E37" t="s">
        <v>160</v>
      </c>
      <c r="F37">
        <v>50000</v>
      </c>
      <c r="G37" t="s">
        <v>167</v>
      </c>
      <c r="H37" s="1">
        <v>41093</v>
      </c>
      <c r="I37" s="1">
        <v>41124</v>
      </c>
      <c r="J37">
        <f t="shared" si="0"/>
        <v>50000</v>
      </c>
      <c r="K37">
        <v>54995</v>
      </c>
      <c r="L37">
        <v>138495</v>
      </c>
    </row>
    <row r="38" spans="1:12" x14ac:dyDescent="0.25">
      <c r="A38">
        <v>8846553</v>
      </c>
      <c r="B38" t="s">
        <v>142</v>
      </c>
      <c r="C38" t="s">
        <v>6</v>
      </c>
      <c r="D38" t="s">
        <v>67</v>
      </c>
      <c r="E38" t="s">
        <v>160</v>
      </c>
      <c r="F38">
        <v>48000</v>
      </c>
      <c r="G38" t="s">
        <v>167</v>
      </c>
      <c r="H38" s="1">
        <v>41810</v>
      </c>
      <c r="I38" s="1">
        <v>41825</v>
      </c>
      <c r="J38">
        <f t="shared" si="0"/>
        <v>48000</v>
      </c>
      <c r="K38">
        <v>81914</v>
      </c>
      <c r="L38">
        <v>88475</v>
      </c>
    </row>
    <row r="39" spans="1:12" x14ac:dyDescent="0.25">
      <c r="A39">
        <v>9748114</v>
      </c>
      <c r="B39" t="s">
        <v>96</v>
      </c>
      <c r="C39" t="s">
        <v>5</v>
      </c>
      <c r="D39" t="s">
        <v>20</v>
      </c>
      <c r="E39" t="s">
        <v>159</v>
      </c>
      <c r="F39">
        <v>41000</v>
      </c>
      <c r="G39" t="s">
        <v>167</v>
      </c>
      <c r="H39" s="1">
        <v>42926</v>
      </c>
      <c r="I39" s="1">
        <v>43075</v>
      </c>
      <c r="J39">
        <f t="shared" si="0"/>
        <v>41000</v>
      </c>
      <c r="K39">
        <v>27760</v>
      </c>
      <c r="L39">
        <v>60933</v>
      </c>
    </row>
    <row r="40" spans="1:12" x14ac:dyDescent="0.25">
      <c r="A40">
        <v>9964393</v>
      </c>
      <c r="B40" t="s">
        <v>88</v>
      </c>
      <c r="C40" t="s">
        <v>5</v>
      </c>
      <c r="D40" t="s">
        <v>12</v>
      </c>
      <c r="E40" t="s">
        <v>159</v>
      </c>
      <c r="F40">
        <v>5000</v>
      </c>
      <c r="G40" t="s">
        <v>167</v>
      </c>
      <c r="H40" s="1">
        <v>42172</v>
      </c>
      <c r="I40" s="1">
        <v>42271</v>
      </c>
      <c r="J40">
        <f t="shared" si="0"/>
        <v>5000</v>
      </c>
      <c r="K40">
        <v>136</v>
      </c>
      <c r="L40">
        <v>362</v>
      </c>
    </row>
    <row r="41" spans="1:12" x14ac:dyDescent="0.25">
      <c r="A41">
        <v>7142555</v>
      </c>
      <c r="B41" t="s">
        <v>137</v>
      </c>
      <c r="C41" t="s">
        <v>8</v>
      </c>
      <c r="D41" t="s">
        <v>62</v>
      </c>
      <c r="E41" t="s">
        <v>160</v>
      </c>
      <c r="F41">
        <v>69000</v>
      </c>
      <c r="G41" t="s">
        <v>167</v>
      </c>
      <c r="H41" s="1">
        <v>41082</v>
      </c>
      <c r="I41" s="1">
        <v>41162</v>
      </c>
      <c r="J41">
        <f t="shared" si="0"/>
        <v>69000</v>
      </c>
      <c r="K41">
        <v>39225</v>
      </c>
      <c r="L41">
        <v>51664</v>
      </c>
    </row>
    <row r="42" spans="1:12" x14ac:dyDescent="0.25">
      <c r="A42">
        <v>8626685</v>
      </c>
      <c r="B42" t="s">
        <v>129</v>
      </c>
      <c r="C42" t="s">
        <v>5</v>
      </c>
      <c r="D42" t="s">
        <v>54</v>
      </c>
      <c r="E42" t="s">
        <v>160</v>
      </c>
      <c r="F42">
        <v>60000</v>
      </c>
      <c r="G42" t="s">
        <v>167</v>
      </c>
      <c r="H42" s="1">
        <v>42862</v>
      </c>
      <c r="I42" s="1">
        <v>43110</v>
      </c>
      <c r="J42">
        <f t="shared" si="0"/>
        <v>60000</v>
      </c>
      <c r="K42">
        <v>7681</v>
      </c>
      <c r="L42">
        <v>16303</v>
      </c>
    </row>
    <row r="43" spans="1:12" x14ac:dyDescent="0.25">
      <c r="A43">
        <v>9406602</v>
      </c>
      <c r="B43" t="s">
        <v>138</v>
      </c>
      <c r="C43" t="s">
        <v>5</v>
      </c>
      <c r="D43" t="s">
        <v>63</v>
      </c>
      <c r="E43" t="s">
        <v>160</v>
      </c>
      <c r="F43">
        <v>32000</v>
      </c>
      <c r="G43" t="s">
        <v>167</v>
      </c>
      <c r="H43" s="1">
        <v>41414</v>
      </c>
      <c r="I43" s="1">
        <v>41485</v>
      </c>
      <c r="J43">
        <f t="shared" si="0"/>
        <v>32000</v>
      </c>
      <c r="K43">
        <v>21045</v>
      </c>
      <c r="L43">
        <v>49696</v>
      </c>
    </row>
    <row r="44" spans="1:12" x14ac:dyDescent="0.25">
      <c r="A44">
        <v>7955101</v>
      </c>
      <c r="B44" t="s">
        <v>125</v>
      </c>
      <c r="C44" t="s">
        <v>7</v>
      </c>
      <c r="D44" t="s">
        <v>49</v>
      </c>
      <c r="E44" t="s">
        <v>160</v>
      </c>
      <c r="F44">
        <v>44000</v>
      </c>
      <c r="G44" t="s">
        <v>167</v>
      </c>
      <c r="H44" s="1">
        <v>42153</v>
      </c>
      <c r="I44" s="1">
        <v>42351</v>
      </c>
      <c r="J44">
        <f t="shared" si="0"/>
        <v>44000</v>
      </c>
      <c r="K44">
        <v>4826</v>
      </c>
      <c r="L44">
        <v>8628</v>
      </c>
    </row>
    <row r="45" spans="1:12" x14ac:dyDescent="0.25">
      <c r="A45">
        <v>8925926</v>
      </c>
      <c r="B45" t="s">
        <v>98</v>
      </c>
      <c r="C45" t="s">
        <v>5</v>
      </c>
      <c r="D45" t="s">
        <v>22</v>
      </c>
      <c r="E45" t="s">
        <v>159</v>
      </c>
      <c r="F45">
        <v>23000</v>
      </c>
      <c r="G45" t="s">
        <v>167</v>
      </c>
      <c r="H45" s="1">
        <v>41775</v>
      </c>
      <c r="I45" s="1">
        <v>42075</v>
      </c>
      <c r="J45">
        <f t="shared" si="0"/>
        <v>23000</v>
      </c>
      <c r="K45">
        <v>16980</v>
      </c>
      <c r="L45">
        <v>47890</v>
      </c>
    </row>
    <row r="46" spans="1:12" x14ac:dyDescent="0.25">
      <c r="A46">
        <v>9996885</v>
      </c>
      <c r="B46" t="s">
        <v>85</v>
      </c>
      <c r="C46" t="s">
        <v>5</v>
      </c>
      <c r="D46" t="s">
        <v>9</v>
      </c>
      <c r="E46" t="s">
        <v>159</v>
      </c>
      <c r="F46">
        <v>11000</v>
      </c>
      <c r="G46" t="s">
        <v>167</v>
      </c>
      <c r="H46" s="1">
        <v>42126</v>
      </c>
      <c r="I46" s="1">
        <v>42275</v>
      </c>
      <c r="J46">
        <f t="shared" si="0"/>
        <v>11000</v>
      </c>
      <c r="K46">
        <v>1267</v>
      </c>
      <c r="L46">
        <v>3632</v>
      </c>
    </row>
    <row r="47" spans="1:12" x14ac:dyDescent="0.25">
      <c r="A47">
        <v>8503960</v>
      </c>
      <c r="B47" t="s">
        <v>94</v>
      </c>
      <c r="C47" t="s">
        <v>8</v>
      </c>
      <c r="D47" t="s">
        <v>18</v>
      </c>
      <c r="E47" t="s">
        <v>159</v>
      </c>
      <c r="F47">
        <v>53000</v>
      </c>
      <c r="G47" t="s">
        <v>167</v>
      </c>
      <c r="H47" s="1">
        <v>42834</v>
      </c>
      <c r="I47" s="1">
        <v>42858</v>
      </c>
      <c r="J47">
        <f t="shared" si="0"/>
        <v>53000</v>
      </c>
      <c r="K47">
        <v>144145</v>
      </c>
      <c r="L47">
        <v>154909</v>
      </c>
    </row>
    <row r="48" spans="1:12" x14ac:dyDescent="0.25">
      <c r="A48">
        <v>9888750</v>
      </c>
      <c r="B48" t="s">
        <v>103</v>
      </c>
      <c r="C48" t="s">
        <v>8</v>
      </c>
      <c r="D48" t="s">
        <v>27</v>
      </c>
      <c r="E48" t="s">
        <v>159</v>
      </c>
      <c r="F48">
        <v>39000</v>
      </c>
      <c r="G48" t="s">
        <v>167</v>
      </c>
      <c r="H48" s="1">
        <v>42802</v>
      </c>
      <c r="I48" s="1">
        <v>42985</v>
      </c>
      <c r="J48">
        <f t="shared" si="0"/>
        <v>39000</v>
      </c>
      <c r="K48">
        <v>97301</v>
      </c>
      <c r="L48">
        <v>85189</v>
      </c>
    </row>
    <row r="49" spans="1:12" x14ac:dyDescent="0.25">
      <c r="A49">
        <v>9929600</v>
      </c>
      <c r="B49" t="s">
        <v>139</v>
      </c>
      <c r="C49" t="s">
        <v>6</v>
      </c>
      <c r="D49" t="s">
        <v>64</v>
      </c>
      <c r="E49" t="s">
        <v>160</v>
      </c>
      <c r="F49">
        <v>18000</v>
      </c>
      <c r="G49" t="s">
        <v>167</v>
      </c>
      <c r="H49" s="1">
        <v>41755</v>
      </c>
      <c r="I49" s="1">
        <v>41848</v>
      </c>
      <c r="J49">
        <f t="shared" si="0"/>
        <v>18000</v>
      </c>
      <c r="K49">
        <v>27266</v>
      </c>
      <c r="L49">
        <v>21945</v>
      </c>
    </row>
    <row r="50" spans="1:12" x14ac:dyDescent="0.25">
      <c r="A50">
        <v>8226153</v>
      </c>
      <c r="B50" t="s">
        <v>89</v>
      </c>
      <c r="C50" t="s">
        <v>5</v>
      </c>
      <c r="D50" t="s">
        <v>13</v>
      </c>
      <c r="E50" t="s">
        <v>159</v>
      </c>
      <c r="F50">
        <v>53000</v>
      </c>
      <c r="G50" t="s">
        <v>167</v>
      </c>
      <c r="H50" s="1">
        <v>40995</v>
      </c>
      <c r="I50" s="1">
        <v>41185</v>
      </c>
      <c r="J50">
        <f t="shared" si="0"/>
        <v>53000</v>
      </c>
      <c r="K50">
        <v>67592</v>
      </c>
      <c r="L50">
        <v>35631</v>
      </c>
    </row>
    <row r="51" spans="1:12" x14ac:dyDescent="0.25">
      <c r="A51">
        <v>7497499</v>
      </c>
      <c r="B51" t="s">
        <v>109</v>
      </c>
      <c r="C51" t="s">
        <v>6</v>
      </c>
      <c r="D51" t="s">
        <v>33</v>
      </c>
      <c r="E51" t="s">
        <v>159</v>
      </c>
      <c r="F51">
        <v>13000</v>
      </c>
      <c r="G51" t="s">
        <v>167</v>
      </c>
      <c r="H51" s="1">
        <v>42475</v>
      </c>
      <c r="I51" s="1">
        <v>42698</v>
      </c>
      <c r="J51">
        <f t="shared" si="0"/>
        <v>13000</v>
      </c>
      <c r="K51">
        <v>17615</v>
      </c>
      <c r="L51">
        <v>28035</v>
      </c>
    </row>
    <row r="52" spans="1:12" x14ac:dyDescent="0.25">
      <c r="A52">
        <v>8066125</v>
      </c>
      <c r="B52" t="s">
        <v>133</v>
      </c>
      <c r="C52" t="s">
        <v>5</v>
      </c>
      <c r="D52" t="s">
        <v>58</v>
      </c>
      <c r="E52" t="s">
        <v>160</v>
      </c>
      <c r="F52">
        <v>43000</v>
      </c>
      <c r="G52" t="s">
        <v>167</v>
      </c>
      <c r="H52" s="1">
        <v>42824</v>
      </c>
      <c r="I52" s="1">
        <v>43375</v>
      </c>
      <c r="J52">
        <f t="shared" si="0"/>
        <v>43000</v>
      </c>
      <c r="K52">
        <v>46382</v>
      </c>
      <c r="L52">
        <v>20642</v>
      </c>
    </row>
    <row r="53" spans="1:12" x14ac:dyDescent="0.25">
      <c r="A53">
        <v>9568086</v>
      </c>
      <c r="B53" t="s">
        <v>106</v>
      </c>
      <c r="C53" t="s">
        <v>8</v>
      </c>
      <c r="D53" t="s">
        <v>30</v>
      </c>
      <c r="E53" t="s">
        <v>159</v>
      </c>
      <c r="F53">
        <v>55000</v>
      </c>
      <c r="G53" t="s">
        <v>167</v>
      </c>
      <c r="H53" s="1">
        <v>41697</v>
      </c>
      <c r="I53" s="1">
        <v>41853</v>
      </c>
      <c r="J53">
        <f t="shared" si="0"/>
        <v>55000</v>
      </c>
      <c r="K53">
        <v>59179</v>
      </c>
      <c r="L53">
        <v>52509</v>
      </c>
    </row>
    <row r="54" spans="1:12" x14ac:dyDescent="0.25">
      <c r="A54">
        <v>7359275</v>
      </c>
      <c r="B54" t="s">
        <v>132</v>
      </c>
      <c r="C54" t="s">
        <v>5</v>
      </c>
      <c r="D54" t="s">
        <v>57</v>
      </c>
      <c r="E54" t="s">
        <v>160</v>
      </c>
      <c r="F54">
        <v>16000</v>
      </c>
      <c r="G54" t="s">
        <v>167</v>
      </c>
      <c r="H54" s="1">
        <v>42437</v>
      </c>
      <c r="I54" s="1">
        <v>42493</v>
      </c>
      <c r="J54">
        <f t="shared" si="0"/>
        <v>16000</v>
      </c>
      <c r="K54">
        <v>42371</v>
      </c>
      <c r="L54">
        <v>19524</v>
      </c>
    </row>
    <row r="55" spans="1:12" x14ac:dyDescent="0.25">
      <c r="A55">
        <v>9300505</v>
      </c>
      <c r="B55" t="s">
        <v>110</v>
      </c>
      <c r="C55" t="s">
        <v>6</v>
      </c>
      <c r="D55" t="s">
        <v>34</v>
      </c>
      <c r="E55" t="s">
        <v>159</v>
      </c>
      <c r="F55">
        <v>19000</v>
      </c>
      <c r="G55" t="s">
        <v>167</v>
      </c>
      <c r="H55" s="1">
        <v>41698</v>
      </c>
      <c r="I55" s="1">
        <v>41706</v>
      </c>
      <c r="J55">
        <f t="shared" si="0"/>
        <v>19000</v>
      </c>
      <c r="K55">
        <v>25502</v>
      </c>
      <c r="L55">
        <v>63404</v>
      </c>
    </row>
    <row r="56" spans="1:12" x14ac:dyDescent="0.25">
      <c r="A56">
        <v>8112365</v>
      </c>
      <c r="B56" t="s">
        <v>121</v>
      </c>
      <c r="C56" t="s">
        <v>7</v>
      </c>
      <c r="D56" t="s">
        <v>45</v>
      </c>
      <c r="E56" t="s">
        <v>160</v>
      </c>
      <c r="F56">
        <v>37000</v>
      </c>
      <c r="G56" t="s">
        <v>167</v>
      </c>
      <c r="H56" s="1">
        <v>40976</v>
      </c>
      <c r="I56" s="1">
        <v>41067</v>
      </c>
      <c r="J56">
        <f t="shared" si="0"/>
        <v>37000</v>
      </c>
      <c r="K56">
        <v>54606</v>
      </c>
      <c r="L56">
        <v>52939</v>
      </c>
    </row>
    <row r="57" spans="1:12" x14ac:dyDescent="0.25">
      <c r="A57">
        <v>9722227</v>
      </c>
      <c r="B57" t="s">
        <v>150</v>
      </c>
      <c r="C57" t="s">
        <v>6</v>
      </c>
      <c r="D57" t="s">
        <v>76</v>
      </c>
      <c r="E57" t="s">
        <v>161</v>
      </c>
      <c r="F57">
        <v>40000</v>
      </c>
      <c r="G57" t="s">
        <v>167</v>
      </c>
      <c r="H57" s="1">
        <v>42358</v>
      </c>
      <c r="I57" s="1">
        <v>42522</v>
      </c>
      <c r="J57">
        <f t="shared" si="0"/>
        <v>40000</v>
      </c>
      <c r="K57">
        <v>24697</v>
      </c>
      <c r="L57">
        <v>52252</v>
      </c>
    </row>
    <row r="58" spans="1:12" x14ac:dyDescent="0.25">
      <c r="A58">
        <v>9564916</v>
      </c>
      <c r="B58" t="s">
        <v>93</v>
      </c>
      <c r="C58" t="s">
        <v>5</v>
      </c>
      <c r="D58" t="s">
        <v>17</v>
      </c>
      <c r="E58" t="s">
        <v>159</v>
      </c>
      <c r="F58">
        <v>62000</v>
      </c>
      <c r="G58" t="s">
        <v>167</v>
      </c>
      <c r="H58" s="1">
        <v>42389</v>
      </c>
      <c r="I58" s="1">
        <v>42389</v>
      </c>
      <c r="J58">
        <f t="shared" si="0"/>
        <v>62000</v>
      </c>
      <c r="K58">
        <v>155096</v>
      </c>
      <c r="L58">
        <v>243290</v>
      </c>
    </row>
    <row r="59" spans="1:12" x14ac:dyDescent="0.25">
      <c r="A59">
        <v>9473587</v>
      </c>
      <c r="B59" t="s">
        <v>99</v>
      </c>
      <c r="C59" t="s">
        <v>6</v>
      </c>
      <c r="D59" t="s">
        <v>23</v>
      </c>
      <c r="E59" t="s">
        <v>159</v>
      </c>
      <c r="F59">
        <v>7000</v>
      </c>
      <c r="G59" t="s">
        <v>167</v>
      </c>
      <c r="H59" s="1">
        <v>41988</v>
      </c>
      <c r="I59" s="1">
        <v>42202</v>
      </c>
      <c r="J59">
        <f t="shared" si="0"/>
        <v>7000</v>
      </c>
      <c r="K59">
        <v>18029</v>
      </c>
      <c r="L59">
        <v>49056</v>
      </c>
    </row>
    <row r="60" spans="1:12" x14ac:dyDescent="0.25">
      <c r="A60">
        <v>9348614</v>
      </c>
      <c r="B60" t="s">
        <v>108</v>
      </c>
      <c r="C60" t="s">
        <v>6</v>
      </c>
      <c r="D60" t="s">
        <v>32</v>
      </c>
      <c r="E60" t="s">
        <v>159</v>
      </c>
      <c r="F60">
        <v>30000</v>
      </c>
      <c r="G60" t="s">
        <v>167</v>
      </c>
      <c r="H60" s="1">
        <v>41983</v>
      </c>
      <c r="I60" s="1">
        <v>42076</v>
      </c>
      <c r="J60">
        <f t="shared" si="0"/>
        <v>30000</v>
      </c>
      <c r="K60">
        <v>35125</v>
      </c>
      <c r="L60">
        <v>53349</v>
      </c>
    </row>
    <row r="61" spans="1:12" x14ac:dyDescent="0.25">
      <c r="A61">
        <v>3462867</v>
      </c>
      <c r="B61" t="s">
        <v>100</v>
      </c>
      <c r="C61" t="s">
        <v>6</v>
      </c>
      <c r="D61" t="s">
        <v>24</v>
      </c>
      <c r="E61" t="s">
        <v>159</v>
      </c>
      <c r="F61">
        <v>48000</v>
      </c>
      <c r="G61" t="s">
        <v>167</v>
      </c>
      <c r="H61" s="1">
        <v>42314</v>
      </c>
      <c r="I61" s="1">
        <v>42477</v>
      </c>
      <c r="J61">
        <f t="shared" si="0"/>
        <v>48000</v>
      </c>
      <c r="K61">
        <v>101078</v>
      </c>
      <c r="L61">
        <v>270157</v>
      </c>
    </row>
    <row r="62" spans="1:12" x14ac:dyDescent="0.25">
      <c r="A62">
        <v>5672484</v>
      </c>
      <c r="B62" t="s">
        <v>134</v>
      </c>
      <c r="C62" t="s">
        <v>5</v>
      </c>
      <c r="D62" t="s">
        <v>59</v>
      </c>
      <c r="E62" t="s">
        <v>160</v>
      </c>
      <c r="F62">
        <v>1000</v>
      </c>
      <c r="G62" t="s">
        <v>167</v>
      </c>
      <c r="H62" s="1">
        <v>41313</v>
      </c>
      <c r="I62" s="1">
        <v>41535</v>
      </c>
      <c r="J62">
        <f t="shared" si="0"/>
        <v>1000</v>
      </c>
      <c r="K62">
        <v>1500</v>
      </c>
      <c r="L62">
        <v>2583</v>
      </c>
    </row>
    <row r="63" spans="1:12" x14ac:dyDescent="0.25">
      <c r="A63">
        <v>4774195</v>
      </c>
      <c r="B63" t="s">
        <v>156</v>
      </c>
      <c r="C63" t="s">
        <v>7</v>
      </c>
      <c r="D63" t="s">
        <v>82</v>
      </c>
      <c r="E63" t="s">
        <v>161</v>
      </c>
      <c r="F63">
        <v>11000</v>
      </c>
      <c r="G63" t="s">
        <v>167</v>
      </c>
      <c r="H63" s="1">
        <v>42399</v>
      </c>
      <c r="I63" s="1">
        <v>42492</v>
      </c>
      <c r="J63">
        <f t="shared" si="0"/>
        <v>11000</v>
      </c>
      <c r="K63">
        <v>23285</v>
      </c>
      <c r="L63">
        <v>47307</v>
      </c>
    </row>
    <row r="64" spans="1:12" x14ac:dyDescent="0.25">
      <c r="A64">
        <v>5387291</v>
      </c>
      <c r="B64" t="s">
        <v>147</v>
      </c>
      <c r="C64" t="s">
        <v>8</v>
      </c>
      <c r="D64" t="s">
        <v>72</v>
      </c>
      <c r="E64" t="s">
        <v>161</v>
      </c>
      <c r="F64">
        <v>14000</v>
      </c>
      <c r="G64" t="s">
        <v>168</v>
      </c>
      <c r="H64" s="1">
        <v>42288</v>
      </c>
      <c r="I64" s="1">
        <v>42532</v>
      </c>
      <c r="J64">
        <f t="shared" si="0"/>
        <v>14000</v>
      </c>
      <c r="K64">
        <v>26538</v>
      </c>
      <c r="L64">
        <v>22056</v>
      </c>
    </row>
    <row r="65" spans="1:12" x14ac:dyDescent="0.25">
      <c r="A65">
        <v>6049696</v>
      </c>
      <c r="B65" t="s">
        <v>111</v>
      </c>
      <c r="C65" t="s">
        <v>6</v>
      </c>
      <c r="D65" t="s">
        <v>35</v>
      </c>
      <c r="E65" t="s">
        <v>159</v>
      </c>
      <c r="F65">
        <v>25000</v>
      </c>
      <c r="G65" t="s">
        <v>168</v>
      </c>
      <c r="H65" s="1">
        <v>41154</v>
      </c>
      <c r="I65" s="1">
        <v>41404</v>
      </c>
      <c r="J65">
        <f t="shared" si="0"/>
        <v>25000</v>
      </c>
      <c r="K65">
        <v>69129</v>
      </c>
      <c r="L65">
        <v>21150</v>
      </c>
    </row>
    <row r="66" spans="1:12" x14ac:dyDescent="0.25">
      <c r="A66">
        <v>2133382</v>
      </c>
      <c r="B66" t="s">
        <v>105</v>
      </c>
      <c r="C66" t="s">
        <v>8</v>
      </c>
      <c r="D66" t="s">
        <v>29</v>
      </c>
      <c r="E66" t="s">
        <v>159</v>
      </c>
      <c r="F66">
        <v>58000</v>
      </c>
      <c r="G66" t="s">
        <v>168</v>
      </c>
      <c r="H66" s="1">
        <v>41531</v>
      </c>
      <c r="I66" s="1">
        <v>41753</v>
      </c>
      <c r="J66">
        <f t="shared" si="0"/>
        <v>58000</v>
      </c>
      <c r="K66">
        <v>103878</v>
      </c>
      <c r="L66">
        <v>283611</v>
      </c>
    </row>
    <row r="67" spans="1:12" x14ac:dyDescent="0.25">
      <c r="A67">
        <v>6778528</v>
      </c>
      <c r="B67" t="s">
        <v>124</v>
      </c>
      <c r="C67" t="s">
        <v>7</v>
      </c>
      <c r="D67" t="s">
        <v>48</v>
      </c>
      <c r="E67" t="s">
        <v>160</v>
      </c>
      <c r="F67">
        <v>11000</v>
      </c>
      <c r="G67" t="s">
        <v>168</v>
      </c>
      <c r="H67" s="1">
        <v>41513</v>
      </c>
      <c r="I67" s="1">
        <v>41795</v>
      </c>
      <c r="J67">
        <f t="shared" ref="J67:J77" si="1">F67</f>
        <v>11000</v>
      </c>
      <c r="K67">
        <v>750</v>
      </c>
      <c r="L67">
        <v>1123</v>
      </c>
    </row>
    <row r="68" spans="1:12" x14ac:dyDescent="0.25">
      <c r="A68">
        <v>203946</v>
      </c>
      <c r="B68" t="s">
        <v>122</v>
      </c>
      <c r="C68" t="s">
        <v>7</v>
      </c>
      <c r="D68" t="s">
        <v>46</v>
      </c>
      <c r="E68" t="s">
        <v>160</v>
      </c>
      <c r="F68">
        <v>50000</v>
      </c>
      <c r="G68" t="s">
        <v>168</v>
      </c>
      <c r="H68" s="1">
        <v>41098</v>
      </c>
      <c r="I68" s="1">
        <v>41258</v>
      </c>
      <c r="J68">
        <f t="shared" si="1"/>
        <v>50000</v>
      </c>
      <c r="K68">
        <v>95345</v>
      </c>
      <c r="L68">
        <v>186921</v>
      </c>
    </row>
    <row r="69" spans="1:12" x14ac:dyDescent="0.25">
      <c r="A69">
        <v>223951</v>
      </c>
      <c r="B69" t="s">
        <v>127</v>
      </c>
      <c r="C69" t="s">
        <v>7</v>
      </c>
      <c r="D69" t="s">
        <v>52</v>
      </c>
      <c r="E69" t="s">
        <v>160</v>
      </c>
      <c r="F69">
        <v>5000</v>
      </c>
      <c r="G69" t="s">
        <v>168</v>
      </c>
      <c r="H69" s="1">
        <v>42581</v>
      </c>
      <c r="I69" s="1">
        <v>42816</v>
      </c>
      <c r="J69">
        <f t="shared" si="1"/>
        <v>5000</v>
      </c>
      <c r="K69">
        <v>8963</v>
      </c>
      <c r="L69">
        <v>7028</v>
      </c>
    </row>
    <row r="70" spans="1:12" x14ac:dyDescent="0.25">
      <c r="A70">
        <v>1673336</v>
      </c>
      <c r="B70" t="s">
        <v>104</v>
      </c>
      <c r="C70" t="s">
        <v>6</v>
      </c>
      <c r="D70" t="s">
        <v>28</v>
      </c>
      <c r="E70" t="s">
        <v>159</v>
      </c>
      <c r="F70">
        <v>23000</v>
      </c>
      <c r="G70" t="s">
        <v>168</v>
      </c>
      <c r="H70" s="1">
        <v>41482</v>
      </c>
      <c r="I70" s="1">
        <v>41753</v>
      </c>
      <c r="J70">
        <f t="shared" si="1"/>
        <v>23000</v>
      </c>
      <c r="K70">
        <v>52122</v>
      </c>
      <c r="L70">
        <v>28234</v>
      </c>
    </row>
    <row r="71" spans="1:12" x14ac:dyDescent="0.25">
      <c r="A71">
        <v>694259</v>
      </c>
      <c r="B71" t="s">
        <v>97</v>
      </c>
      <c r="C71" t="s">
        <v>5</v>
      </c>
      <c r="D71" t="s">
        <v>21</v>
      </c>
      <c r="E71" t="s">
        <v>159</v>
      </c>
      <c r="F71">
        <v>47000</v>
      </c>
      <c r="G71" t="s">
        <v>168</v>
      </c>
      <c r="H71" s="1">
        <v>41448</v>
      </c>
      <c r="I71" s="1">
        <v>41528</v>
      </c>
      <c r="J71">
        <f t="shared" si="1"/>
        <v>47000</v>
      </c>
      <c r="K71">
        <v>47448</v>
      </c>
      <c r="L71">
        <v>111666</v>
      </c>
    </row>
    <row r="72" spans="1:12" x14ac:dyDescent="0.25">
      <c r="A72">
        <v>443092</v>
      </c>
      <c r="B72" t="s">
        <v>90</v>
      </c>
      <c r="C72" t="s">
        <v>8</v>
      </c>
      <c r="D72" t="s">
        <v>14</v>
      </c>
      <c r="E72" t="s">
        <v>159</v>
      </c>
      <c r="F72">
        <v>51000</v>
      </c>
      <c r="G72" t="s">
        <v>168</v>
      </c>
      <c r="H72" s="1">
        <v>42896</v>
      </c>
      <c r="I72" s="1">
        <v>43186</v>
      </c>
      <c r="J72">
        <f t="shared" si="1"/>
        <v>51000</v>
      </c>
      <c r="K72">
        <v>101780</v>
      </c>
      <c r="L72">
        <v>33166</v>
      </c>
    </row>
    <row r="73" spans="1:12" x14ac:dyDescent="0.25">
      <c r="A73">
        <v>1275359</v>
      </c>
      <c r="B73" t="s">
        <v>155</v>
      </c>
      <c r="C73" t="s">
        <v>8</v>
      </c>
      <c r="D73" t="s">
        <v>81</v>
      </c>
      <c r="E73" t="s">
        <v>161</v>
      </c>
      <c r="F73">
        <v>49000</v>
      </c>
      <c r="G73" t="s">
        <v>168</v>
      </c>
      <c r="H73" s="1">
        <v>42166</v>
      </c>
      <c r="I73" s="1">
        <v>42308</v>
      </c>
      <c r="J73">
        <f t="shared" si="1"/>
        <v>49000</v>
      </c>
      <c r="K73">
        <v>128500</v>
      </c>
      <c r="L73">
        <v>183837</v>
      </c>
    </row>
    <row r="74" spans="1:12" x14ac:dyDescent="0.25">
      <c r="A74">
        <v>229302</v>
      </c>
      <c r="B74" t="s">
        <v>131</v>
      </c>
      <c r="C74" t="s">
        <v>5</v>
      </c>
      <c r="D74" t="s">
        <v>56</v>
      </c>
      <c r="E74" t="s">
        <v>160</v>
      </c>
      <c r="F74">
        <v>43000</v>
      </c>
      <c r="G74" t="s">
        <v>168</v>
      </c>
      <c r="H74" s="1">
        <v>42114</v>
      </c>
      <c r="I74" s="1">
        <v>42356</v>
      </c>
      <c r="J74">
        <f t="shared" si="1"/>
        <v>43000</v>
      </c>
      <c r="K74">
        <v>7036</v>
      </c>
      <c r="L74">
        <v>17909</v>
      </c>
    </row>
    <row r="75" spans="1:12" x14ac:dyDescent="0.25">
      <c r="A75">
        <v>737964</v>
      </c>
      <c r="B75" t="s">
        <v>86</v>
      </c>
      <c r="C75" t="s">
        <v>6</v>
      </c>
      <c r="D75" t="s">
        <v>10</v>
      </c>
      <c r="E75" t="s">
        <v>159</v>
      </c>
      <c r="F75">
        <v>60000</v>
      </c>
      <c r="G75" t="s">
        <v>168</v>
      </c>
      <c r="H75" s="1">
        <v>43061</v>
      </c>
      <c r="I75" s="1">
        <v>43323</v>
      </c>
      <c r="J75">
        <f t="shared" si="1"/>
        <v>60000</v>
      </c>
      <c r="K75">
        <v>74599</v>
      </c>
      <c r="L75">
        <v>17845</v>
      </c>
    </row>
    <row r="76" spans="1:12" x14ac:dyDescent="0.25">
      <c r="A76">
        <v>879575</v>
      </c>
      <c r="B76" t="s">
        <v>116</v>
      </c>
      <c r="C76" t="s">
        <v>7</v>
      </c>
      <c r="D76" t="s">
        <v>40</v>
      </c>
      <c r="E76" t="s">
        <v>160</v>
      </c>
      <c r="F76">
        <v>12000</v>
      </c>
      <c r="G76" t="s">
        <v>168</v>
      </c>
      <c r="H76" s="1">
        <v>42692</v>
      </c>
      <c r="I76" s="1">
        <v>42927</v>
      </c>
      <c r="J76">
        <f t="shared" si="1"/>
        <v>12000</v>
      </c>
      <c r="K76">
        <v>1088</v>
      </c>
      <c r="L76">
        <v>2907</v>
      </c>
    </row>
    <row r="77" spans="1:12" x14ac:dyDescent="0.25">
      <c r="A77">
        <v>1365356</v>
      </c>
      <c r="B77" t="s">
        <v>130</v>
      </c>
      <c r="C77" t="s">
        <v>5</v>
      </c>
      <c r="D77" t="s">
        <v>55</v>
      </c>
      <c r="E77" t="s">
        <v>160</v>
      </c>
      <c r="F77">
        <v>55000</v>
      </c>
      <c r="G77" t="s">
        <v>168</v>
      </c>
      <c r="H77" s="1">
        <v>43035</v>
      </c>
      <c r="I77" s="1">
        <v>43277</v>
      </c>
      <c r="J77">
        <f t="shared" si="1"/>
        <v>55000</v>
      </c>
      <c r="K77">
        <v>131593</v>
      </c>
      <c r="L77">
        <v>158693</v>
      </c>
    </row>
  </sheetData>
  <autoFilter ref="A1:I77">
    <sortState ref="A2:I77">
      <sortCondition descending="1" ref="G1:G7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I17" workbookViewId="0">
      <selection activeCell="Z29" sqref="Z29"/>
    </sheetView>
  </sheetViews>
  <sheetFormatPr defaultRowHeight="15" x14ac:dyDescent="0.25"/>
  <cols>
    <col min="1" max="1" width="9.85546875" customWidth="1"/>
    <col min="2" max="2" width="11.85546875" bestFit="1" customWidth="1"/>
    <col min="3" max="3" width="8.7109375" bestFit="1" customWidth="1"/>
    <col min="4" max="4" width="9.7109375" bestFit="1" customWidth="1"/>
    <col min="13" max="13" width="12.140625" bestFit="1" customWidth="1"/>
    <col min="15" max="15" width="14.85546875" bestFit="1" customWidth="1"/>
    <col min="20" max="20" width="9.140625" customWidth="1"/>
  </cols>
  <sheetData>
    <row r="1" spans="1:20" x14ac:dyDescent="0.25">
      <c r="A1" t="s">
        <v>0</v>
      </c>
      <c r="B1" t="s">
        <v>172</v>
      </c>
      <c r="C1" t="s">
        <v>173</v>
      </c>
      <c r="D1" t="s">
        <v>3</v>
      </c>
      <c r="E1" t="s">
        <v>1</v>
      </c>
      <c r="F1" t="s">
        <v>2</v>
      </c>
      <c r="G1" t="s">
        <v>4</v>
      </c>
      <c r="H1" t="s">
        <v>162</v>
      </c>
      <c r="M1" t="s">
        <v>172</v>
      </c>
      <c r="N1" t="s">
        <v>177</v>
      </c>
      <c r="O1" t="s">
        <v>178</v>
      </c>
      <c r="R1" t="s">
        <v>173</v>
      </c>
      <c r="S1" t="s">
        <v>177</v>
      </c>
      <c r="T1" t="s">
        <v>178</v>
      </c>
    </row>
    <row r="2" spans="1:20" x14ac:dyDescent="0.25">
      <c r="A2">
        <v>9996885</v>
      </c>
      <c r="B2" t="s">
        <v>174</v>
      </c>
      <c r="C2">
        <v>46203</v>
      </c>
      <c r="D2" t="s">
        <v>85</v>
      </c>
      <c r="E2" t="s">
        <v>5</v>
      </c>
      <c r="F2" t="s">
        <v>9</v>
      </c>
      <c r="G2" t="s">
        <v>159</v>
      </c>
      <c r="H2">
        <v>20000</v>
      </c>
      <c r="M2" t="s">
        <v>174</v>
      </c>
      <c r="N2">
        <f>COUNTIF(B2:B77,M2)</f>
        <v>54</v>
      </c>
      <c r="O2">
        <f t="array" ref="O2">MEDIAN(IF(B2:B77=M2,H2:H77))</f>
        <v>36500</v>
      </c>
      <c r="R2">
        <v>46107</v>
      </c>
      <c r="S2">
        <f>COUNTIF(C2:C77,R2)</f>
        <v>6</v>
      </c>
      <c r="T2">
        <f t="array" ref="T2">MEDIAN(IF($C$2:$C$77=R2,$H$2:$H$77))</f>
        <v>39500</v>
      </c>
    </row>
    <row r="3" spans="1:20" x14ac:dyDescent="0.25">
      <c r="A3">
        <v>737964</v>
      </c>
      <c r="B3" t="s">
        <v>174</v>
      </c>
      <c r="C3">
        <v>46203</v>
      </c>
      <c r="D3" t="s">
        <v>86</v>
      </c>
      <c r="E3" t="s">
        <v>6</v>
      </c>
      <c r="F3" t="s">
        <v>10</v>
      </c>
      <c r="G3" t="s">
        <v>159</v>
      </c>
      <c r="H3">
        <v>60000</v>
      </c>
      <c r="M3" t="s">
        <v>175</v>
      </c>
      <c r="N3">
        <f>COUNTIF(B2:B77,M3)</f>
        <v>6</v>
      </c>
      <c r="O3">
        <f t="array" ref="O3">MEDIAN(IF(B2:B77=M3,H2:H77))</f>
        <v>39500</v>
      </c>
      <c r="R3">
        <v>46201</v>
      </c>
      <c r="S3">
        <f>COUNTIF(C2:C77,R3)</f>
        <v>7</v>
      </c>
      <c r="T3">
        <f t="array" ref="T3">MEDIAN(IF($C$2:$C$77=R3,$H$2:$H$77))</f>
        <v>32000</v>
      </c>
    </row>
    <row r="4" spans="1:20" x14ac:dyDescent="0.25">
      <c r="A4">
        <v>5993360</v>
      </c>
      <c r="B4" t="s">
        <v>174</v>
      </c>
      <c r="C4">
        <v>46203</v>
      </c>
      <c r="D4" t="s">
        <v>87</v>
      </c>
      <c r="E4" t="s">
        <v>7</v>
      </c>
      <c r="F4" t="s">
        <v>11</v>
      </c>
      <c r="G4" t="s">
        <v>159</v>
      </c>
      <c r="H4">
        <v>1000</v>
      </c>
      <c r="M4" t="s">
        <v>176</v>
      </c>
      <c r="N4">
        <f>COUNTIF(B2:B77,M4)</f>
        <v>16</v>
      </c>
      <c r="O4">
        <f t="array" ref="O4">MEDIAN(IF(B2:B77=M4,H2:H77))</f>
        <v>42000</v>
      </c>
      <c r="R4">
        <v>46203</v>
      </c>
      <c r="S4">
        <f>COUNTIF(C2:C77,R4)</f>
        <v>15</v>
      </c>
      <c r="T4">
        <f t="array" ref="T4">MEDIAN(IF($C$2:$C$77=R4,$H$2:$H$77))</f>
        <v>28000</v>
      </c>
    </row>
    <row r="5" spans="1:20" x14ac:dyDescent="0.25">
      <c r="A5">
        <v>9964393</v>
      </c>
      <c r="B5" t="s">
        <v>174</v>
      </c>
      <c r="C5">
        <v>46203</v>
      </c>
      <c r="D5" t="s">
        <v>88</v>
      </c>
      <c r="E5" t="s">
        <v>5</v>
      </c>
      <c r="F5" t="s">
        <v>12</v>
      </c>
      <c r="G5" t="s">
        <v>159</v>
      </c>
      <c r="H5">
        <v>28000</v>
      </c>
      <c r="R5">
        <v>46218</v>
      </c>
      <c r="S5">
        <f t="shared" ref="S5:S6" si="0">COUNTIF(C3:C78,R5)</f>
        <v>16</v>
      </c>
      <c r="T5">
        <f t="array" ref="T5">MEDIAN(IF($C$2:$C$77=R5,$H$2:$H$77))</f>
        <v>35500</v>
      </c>
    </row>
    <row r="6" spans="1:20" x14ac:dyDescent="0.25">
      <c r="A6">
        <v>8226153</v>
      </c>
      <c r="B6" t="s">
        <v>174</v>
      </c>
      <c r="C6">
        <v>46201</v>
      </c>
      <c r="D6" t="s">
        <v>89</v>
      </c>
      <c r="E6" t="s">
        <v>5</v>
      </c>
      <c r="F6" t="s">
        <v>13</v>
      </c>
      <c r="G6" t="s">
        <v>159</v>
      </c>
      <c r="H6">
        <v>10000</v>
      </c>
      <c r="R6">
        <v>46226</v>
      </c>
      <c r="S6">
        <f t="shared" si="0"/>
        <v>32</v>
      </c>
      <c r="T6">
        <f t="array" ref="T6">MEDIAN(IF($C$2:$C$77=R6,$H$2:$H$77))</f>
        <v>43000</v>
      </c>
    </row>
    <row r="7" spans="1:20" x14ac:dyDescent="0.25">
      <c r="A7">
        <v>443092</v>
      </c>
      <c r="B7" t="s">
        <v>174</v>
      </c>
      <c r="C7">
        <v>46201</v>
      </c>
      <c r="D7" t="s">
        <v>90</v>
      </c>
      <c r="E7" t="s">
        <v>8</v>
      </c>
      <c r="F7" t="s">
        <v>14</v>
      </c>
      <c r="G7" t="s">
        <v>159</v>
      </c>
      <c r="H7">
        <v>51000</v>
      </c>
    </row>
    <row r="8" spans="1:20" x14ac:dyDescent="0.25">
      <c r="A8">
        <v>994878</v>
      </c>
      <c r="B8" t="s">
        <v>174</v>
      </c>
      <c r="C8">
        <v>46201</v>
      </c>
      <c r="D8" t="s">
        <v>91</v>
      </c>
      <c r="E8" t="s">
        <v>5</v>
      </c>
      <c r="F8" t="s">
        <v>15</v>
      </c>
      <c r="G8" t="s">
        <v>159</v>
      </c>
      <c r="H8">
        <v>14000</v>
      </c>
    </row>
    <row r="9" spans="1:20" x14ac:dyDescent="0.25">
      <c r="A9">
        <v>4539579</v>
      </c>
      <c r="B9" t="s">
        <v>174</v>
      </c>
      <c r="C9">
        <v>46201</v>
      </c>
      <c r="D9" t="s">
        <v>92</v>
      </c>
      <c r="E9" t="s">
        <v>5</v>
      </c>
      <c r="F9" t="s">
        <v>16</v>
      </c>
      <c r="G9" t="s">
        <v>159</v>
      </c>
      <c r="H9">
        <v>18000</v>
      </c>
    </row>
    <row r="10" spans="1:20" x14ac:dyDescent="0.25">
      <c r="A10">
        <v>9564916</v>
      </c>
      <c r="B10" t="s">
        <v>174</v>
      </c>
      <c r="C10">
        <v>46201</v>
      </c>
      <c r="D10" t="s">
        <v>93</v>
      </c>
      <c r="E10" t="s">
        <v>5</v>
      </c>
      <c r="F10" t="s">
        <v>17</v>
      </c>
      <c r="G10" t="s">
        <v>159</v>
      </c>
      <c r="H10">
        <v>61000</v>
      </c>
    </row>
    <row r="11" spans="1:20" x14ac:dyDescent="0.25">
      <c r="A11">
        <v>8503960</v>
      </c>
      <c r="B11" t="s">
        <v>174</v>
      </c>
      <c r="C11">
        <v>46201</v>
      </c>
      <c r="D11" t="s">
        <v>94</v>
      </c>
      <c r="E11" t="s">
        <v>8</v>
      </c>
      <c r="F11" t="s">
        <v>18</v>
      </c>
      <c r="G11" t="s">
        <v>159</v>
      </c>
      <c r="H11">
        <v>69000</v>
      </c>
    </row>
    <row r="12" spans="1:20" x14ac:dyDescent="0.25">
      <c r="A12">
        <v>2738280</v>
      </c>
      <c r="B12" t="s">
        <v>174</v>
      </c>
      <c r="C12">
        <v>46201</v>
      </c>
      <c r="D12" t="s">
        <v>95</v>
      </c>
      <c r="E12" t="s">
        <v>5</v>
      </c>
      <c r="F12" t="s">
        <v>19</v>
      </c>
      <c r="G12" t="s">
        <v>159</v>
      </c>
      <c r="H12">
        <v>32000</v>
      </c>
    </row>
    <row r="13" spans="1:20" x14ac:dyDescent="0.25">
      <c r="A13">
        <v>9748114</v>
      </c>
      <c r="B13" t="s">
        <v>174</v>
      </c>
      <c r="C13">
        <v>46218</v>
      </c>
      <c r="D13" t="s">
        <v>96</v>
      </c>
      <c r="E13" t="s">
        <v>5</v>
      </c>
      <c r="F13" t="s">
        <v>20</v>
      </c>
      <c r="G13" t="s">
        <v>159</v>
      </c>
      <c r="H13">
        <v>48000</v>
      </c>
    </row>
    <row r="14" spans="1:20" x14ac:dyDescent="0.25">
      <c r="A14">
        <v>694259</v>
      </c>
      <c r="B14" t="s">
        <v>174</v>
      </c>
      <c r="C14">
        <v>46218</v>
      </c>
      <c r="D14" t="s">
        <v>97</v>
      </c>
      <c r="E14" t="s">
        <v>5</v>
      </c>
      <c r="F14" t="s">
        <v>21</v>
      </c>
      <c r="G14" t="s">
        <v>159</v>
      </c>
      <c r="H14">
        <v>47000</v>
      </c>
    </row>
    <row r="15" spans="1:20" x14ac:dyDescent="0.25">
      <c r="A15">
        <v>8925926</v>
      </c>
      <c r="B15" t="s">
        <v>174</v>
      </c>
      <c r="C15">
        <v>46218</v>
      </c>
      <c r="D15" t="s">
        <v>98</v>
      </c>
      <c r="E15" t="s">
        <v>5</v>
      </c>
      <c r="F15" t="s">
        <v>22</v>
      </c>
      <c r="G15" t="s">
        <v>159</v>
      </c>
      <c r="H15">
        <v>25000</v>
      </c>
    </row>
    <row r="16" spans="1:20" x14ac:dyDescent="0.25">
      <c r="A16">
        <v>9473587</v>
      </c>
      <c r="B16" t="s">
        <v>174</v>
      </c>
      <c r="C16">
        <v>46218</v>
      </c>
      <c r="D16" t="s">
        <v>99</v>
      </c>
      <c r="E16" t="s">
        <v>6</v>
      </c>
      <c r="F16" t="s">
        <v>23</v>
      </c>
      <c r="G16" t="s">
        <v>159</v>
      </c>
      <c r="H16">
        <v>35000</v>
      </c>
    </row>
    <row r="17" spans="1:8" x14ac:dyDescent="0.25">
      <c r="A17">
        <v>3462867</v>
      </c>
      <c r="B17" t="s">
        <v>174</v>
      </c>
      <c r="C17">
        <v>46218</v>
      </c>
      <c r="D17" t="s">
        <v>100</v>
      </c>
      <c r="E17" t="s">
        <v>6</v>
      </c>
      <c r="F17" t="s">
        <v>24</v>
      </c>
      <c r="G17" t="s">
        <v>159</v>
      </c>
      <c r="H17">
        <v>63000</v>
      </c>
    </row>
    <row r="18" spans="1:8" x14ac:dyDescent="0.25">
      <c r="A18">
        <v>3909656</v>
      </c>
      <c r="B18" t="s">
        <v>174</v>
      </c>
      <c r="C18">
        <v>46218</v>
      </c>
      <c r="D18" t="s">
        <v>101</v>
      </c>
      <c r="E18" t="s">
        <v>6</v>
      </c>
      <c r="F18" t="s">
        <v>25</v>
      </c>
      <c r="G18" t="s">
        <v>159</v>
      </c>
      <c r="H18">
        <v>5000</v>
      </c>
    </row>
    <row r="19" spans="1:8" x14ac:dyDescent="0.25">
      <c r="A19">
        <v>3501888</v>
      </c>
      <c r="B19" t="s">
        <v>174</v>
      </c>
      <c r="C19">
        <v>46218</v>
      </c>
      <c r="D19" t="s">
        <v>102</v>
      </c>
      <c r="E19" t="s">
        <v>6</v>
      </c>
      <c r="F19" t="s">
        <v>26</v>
      </c>
      <c r="G19" t="s">
        <v>159</v>
      </c>
      <c r="H19">
        <v>40000</v>
      </c>
    </row>
    <row r="20" spans="1:8" x14ac:dyDescent="0.25">
      <c r="A20">
        <v>9888750</v>
      </c>
      <c r="B20" t="s">
        <v>174</v>
      </c>
      <c r="C20">
        <v>46218</v>
      </c>
      <c r="D20" t="s">
        <v>103</v>
      </c>
      <c r="E20" t="s">
        <v>8</v>
      </c>
      <c r="F20" t="s">
        <v>27</v>
      </c>
      <c r="G20" t="s">
        <v>159</v>
      </c>
      <c r="H20">
        <v>32000</v>
      </c>
    </row>
    <row r="21" spans="1:8" x14ac:dyDescent="0.25">
      <c r="A21">
        <v>1673336</v>
      </c>
      <c r="B21" t="s">
        <v>174</v>
      </c>
      <c r="C21">
        <v>46218</v>
      </c>
      <c r="D21" t="s">
        <v>104</v>
      </c>
      <c r="E21" t="s">
        <v>6</v>
      </c>
      <c r="F21" t="s">
        <v>28</v>
      </c>
      <c r="G21" t="s">
        <v>159</v>
      </c>
      <c r="H21">
        <v>23000</v>
      </c>
    </row>
    <row r="22" spans="1:8" x14ac:dyDescent="0.25">
      <c r="A22">
        <v>2133382</v>
      </c>
      <c r="B22" t="s">
        <v>174</v>
      </c>
      <c r="C22">
        <v>46218</v>
      </c>
      <c r="D22" t="s">
        <v>105</v>
      </c>
      <c r="E22" t="s">
        <v>8</v>
      </c>
      <c r="F22" t="s">
        <v>29</v>
      </c>
      <c r="G22" t="s">
        <v>159</v>
      </c>
      <c r="H22">
        <v>32000</v>
      </c>
    </row>
    <row r="23" spans="1:8" x14ac:dyDescent="0.25">
      <c r="A23">
        <v>9568086</v>
      </c>
      <c r="B23" t="s">
        <v>174</v>
      </c>
      <c r="C23">
        <v>46218</v>
      </c>
      <c r="D23" t="s">
        <v>106</v>
      </c>
      <c r="E23" t="s">
        <v>8</v>
      </c>
      <c r="F23" t="s">
        <v>30</v>
      </c>
      <c r="G23" t="s">
        <v>159</v>
      </c>
      <c r="H23">
        <v>0</v>
      </c>
    </row>
    <row r="24" spans="1:8" x14ac:dyDescent="0.25">
      <c r="A24">
        <v>5866952</v>
      </c>
      <c r="B24" t="s">
        <v>174</v>
      </c>
      <c r="C24">
        <v>46218</v>
      </c>
      <c r="D24" t="s">
        <v>107</v>
      </c>
      <c r="E24" t="s">
        <v>6</v>
      </c>
      <c r="F24" t="s">
        <v>31</v>
      </c>
      <c r="G24" t="s">
        <v>159</v>
      </c>
      <c r="H24">
        <v>39000</v>
      </c>
    </row>
    <row r="25" spans="1:8" x14ac:dyDescent="0.25">
      <c r="A25">
        <v>9348614</v>
      </c>
      <c r="B25" t="s">
        <v>174</v>
      </c>
      <c r="C25">
        <v>46218</v>
      </c>
      <c r="D25" t="s">
        <v>108</v>
      </c>
      <c r="E25" t="s">
        <v>6</v>
      </c>
      <c r="F25" t="s">
        <v>32</v>
      </c>
      <c r="G25" t="s">
        <v>159</v>
      </c>
      <c r="H25">
        <v>36000</v>
      </c>
    </row>
    <row r="26" spans="1:8" x14ac:dyDescent="0.25">
      <c r="A26">
        <v>7497499</v>
      </c>
      <c r="B26" t="s">
        <v>174</v>
      </c>
      <c r="C26">
        <v>46218</v>
      </c>
      <c r="D26" t="s">
        <v>109</v>
      </c>
      <c r="E26" t="s">
        <v>6</v>
      </c>
      <c r="F26" t="s">
        <v>33</v>
      </c>
      <c r="G26" t="s">
        <v>159</v>
      </c>
      <c r="H26">
        <v>39000</v>
      </c>
    </row>
    <row r="27" spans="1:8" x14ac:dyDescent="0.25">
      <c r="A27">
        <v>9300505</v>
      </c>
      <c r="B27" t="s">
        <v>174</v>
      </c>
      <c r="C27">
        <v>46218</v>
      </c>
      <c r="D27" t="s">
        <v>110</v>
      </c>
      <c r="E27" t="s">
        <v>6</v>
      </c>
      <c r="F27" t="s">
        <v>34</v>
      </c>
      <c r="G27" t="s">
        <v>159</v>
      </c>
      <c r="H27">
        <v>55000</v>
      </c>
    </row>
    <row r="28" spans="1:8" x14ac:dyDescent="0.25">
      <c r="A28">
        <v>6049696</v>
      </c>
      <c r="B28" t="s">
        <v>174</v>
      </c>
      <c r="C28">
        <v>46218</v>
      </c>
      <c r="D28" t="s">
        <v>111</v>
      </c>
      <c r="E28" t="s">
        <v>6</v>
      </c>
      <c r="F28" t="s">
        <v>35</v>
      </c>
      <c r="G28" t="s">
        <v>159</v>
      </c>
      <c r="H28">
        <v>1000</v>
      </c>
    </row>
    <row r="29" spans="1:8" x14ac:dyDescent="0.25">
      <c r="A29">
        <v>2744192</v>
      </c>
      <c r="B29" t="s">
        <v>174</v>
      </c>
      <c r="C29">
        <v>46226</v>
      </c>
      <c r="D29" t="s">
        <v>112</v>
      </c>
      <c r="E29" t="s">
        <v>6</v>
      </c>
      <c r="F29" t="s">
        <v>36</v>
      </c>
      <c r="G29" t="s">
        <v>159</v>
      </c>
      <c r="H29">
        <v>30000</v>
      </c>
    </row>
    <row r="30" spans="1:8" x14ac:dyDescent="0.25">
      <c r="A30">
        <v>6732710</v>
      </c>
      <c r="B30" t="s">
        <v>174</v>
      </c>
      <c r="C30">
        <v>46226</v>
      </c>
      <c r="D30" t="s">
        <v>113</v>
      </c>
      <c r="E30" t="s">
        <v>8</v>
      </c>
      <c r="F30" t="s">
        <v>37</v>
      </c>
      <c r="G30" t="s">
        <v>159</v>
      </c>
      <c r="H30">
        <v>19000</v>
      </c>
    </row>
    <row r="31" spans="1:8" x14ac:dyDescent="0.25">
      <c r="A31">
        <v>5292596</v>
      </c>
      <c r="B31" t="s">
        <v>174</v>
      </c>
      <c r="C31">
        <v>46226</v>
      </c>
      <c r="D31" t="s">
        <v>114</v>
      </c>
      <c r="E31" t="s">
        <v>8</v>
      </c>
      <c r="F31" t="s">
        <v>38</v>
      </c>
      <c r="G31" t="s">
        <v>160</v>
      </c>
      <c r="H31">
        <v>44000</v>
      </c>
    </row>
    <row r="32" spans="1:8" x14ac:dyDescent="0.25">
      <c r="A32">
        <v>6446767</v>
      </c>
      <c r="B32" t="s">
        <v>174</v>
      </c>
      <c r="C32">
        <v>46226</v>
      </c>
      <c r="D32" t="s">
        <v>115</v>
      </c>
      <c r="E32" t="s">
        <v>8</v>
      </c>
      <c r="F32" t="s">
        <v>39</v>
      </c>
      <c r="G32" t="s">
        <v>160</v>
      </c>
      <c r="H32">
        <v>62000</v>
      </c>
    </row>
    <row r="33" spans="1:8" x14ac:dyDescent="0.25">
      <c r="A33">
        <v>879575</v>
      </c>
      <c r="B33" t="s">
        <v>174</v>
      </c>
      <c r="C33">
        <v>46226</v>
      </c>
      <c r="D33" t="s">
        <v>116</v>
      </c>
      <c r="E33" t="s">
        <v>7</v>
      </c>
      <c r="F33" t="s">
        <v>40</v>
      </c>
      <c r="G33" t="s">
        <v>160</v>
      </c>
      <c r="H33">
        <v>12000</v>
      </c>
    </row>
    <row r="34" spans="1:8" x14ac:dyDescent="0.25">
      <c r="A34">
        <v>9357252</v>
      </c>
      <c r="B34" t="s">
        <v>174</v>
      </c>
      <c r="C34">
        <v>46226</v>
      </c>
      <c r="D34" t="s">
        <v>117</v>
      </c>
      <c r="E34" t="s">
        <v>7</v>
      </c>
      <c r="F34" t="s">
        <v>41</v>
      </c>
      <c r="G34" t="s">
        <v>160</v>
      </c>
      <c r="H34">
        <v>4000</v>
      </c>
    </row>
    <row r="35" spans="1:8" x14ac:dyDescent="0.25">
      <c r="A35">
        <v>1324215</v>
      </c>
      <c r="B35" t="s">
        <v>174</v>
      </c>
      <c r="C35">
        <v>46226</v>
      </c>
      <c r="D35" t="s">
        <v>118</v>
      </c>
      <c r="E35" t="s">
        <v>7</v>
      </c>
      <c r="F35" t="s">
        <v>42</v>
      </c>
      <c r="G35" t="s">
        <v>160</v>
      </c>
      <c r="H35">
        <v>58000</v>
      </c>
    </row>
    <row r="36" spans="1:8" x14ac:dyDescent="0.25">
      <c r="A36">
        <v>4573243</v>
      </c>
      <c r="B36" t="s">
        <v>174</v>
      </c>
      <c r="C36">
        <v>46226</v>
      </c>
      <c r="D36" t="s">
        <v>119</v>
      </c>
      <c r="E36" t="s">
        <v>8</v>
      </c>
      <c r="F36" t="s">
        <v>43</v>
      </c>
      <c r="G36" t="s">
        <v>160</v>
      </c>
      <c r="H36">
        <v>43000</v>
      </c>
    </row>
    <row r="37" spans="1:8" x14ac:dyDescent="0.25">
      <c r="A37">
        <v>5479935</v>
      </c>
      <c r="B37" t="s">
        <v>174</v>
      </c>
      <c r="C37">
        <v>46226</v>
      </c>
      <c r="D37" t="s">
        <v>120</v>
      </c>
      <c r="E37" t="s">
        <v>8</v>
      </c>
      <c r="F37" t="s">
        <v>44</v>
      </c>
      <c r="G37" t="s">
        <v>160</v>
      </c>
      <c r="H37">
        <v>50000</v>
      </c>
    </row>
    <row r="38" spans="1:8" x14ac:dyDescent="0.25">
      <c r="A38">
        <v>8112365</v>
      </c>
      <c r="B38" t="s">
        <v>174</v>
      </c>
      <c r="C38">
        <v>46226</v>
      </c>
      <c r="D38" t="s">
        <v>121</v>
      </c>
      <c r="E38" t="s">
        <v>7</v>
      </c>
      <c r="F38" t="s">
        <v>45</v>
      </c>
      <c r="G38" t="s">
        <v>160</v>
      </c>
      <c r="H38">
        <v>54000</v>
      </c>
    </row>
    <row r="39" spans="1:8" x14ac:dyDescent="0.25">
      <c r="A39">
        <v>203946</v>
      </c>
      <c r="B39" t="s">
        <v>174</v>
      </c>
      <c r="C39">
        <v>46226</v>
      </c>
      <c r="D39" t="s">
        <v>122</v>
      </c>
      <c r="E39" t="s">
        <v>7</v>
      </c>
      <c r="F39" t="s">
        <v>46</v>
      </c>
      <c r="G39" t="s">
        <v>160</v>
      </c>
      <c r="H39">
        <v>50000</v>
      </c>
    </row>
    <row r="40" spans="1:8" x14ac:dyDescent="0.25">
      <c r="A40">
        <v>2484929</v>
      </c>
      <c r="B40" t="s">
        <v>174</v>
      </c>
      <c r="C40">
        <v>46226</v>
      </c>
      <c r="D40" t="s">
        <v>123</v>
      </c>
      <c r="E40" t="s">
        <v>7</v>
      </c>
      <c r="F40" t="s">
        <v>47</v>
      </c>
      <c r="G40" t="s">
        <v>160</v>
      </c>
      <c r="H40">
        <v>55000</v>
      </c>
    </row>
    <row r="41" spans="1:8" x14ac:dyDescent="0.25">
      <c r="A41">
        <v>6778528</v>
      </c>
      <c r="B41" t="s">
        <v>174</v>
      </c>
      <c r="C41">
        <v>46226</v>
      </c>
      <c r="D41" t="s">
        <v>124</v>
      </c>
      <c r="E41" t="s">
        <v>7</v>
      </c>
      <c r="F41" t="s">
        <v>48</v>
      </c>
      <c r="G41" t="s">
        <v>160</v>
      </c>
      <c r="H41">
        <v>8000</v>
      </c>
    </row>
    <row r="42" spans="1:8" x14ac:dyDescent="0.25">
      <c r="A42">
        <v>7955101</v>
      </c>
      <c r="B42" t="s">
        <v>174</v>
      </c>
      <c r="C42">
        <v>46226</v>
      </c>
      <c r="D42" t="s">
        <v>125</v>
      </c>
      <c r="E42" t="s">
        <v>7</v>
      </c>
      <c r="F42" t="s">
        <v>49</v>
      </c>
      <c r="G42" t="s">
        <v>160</v>
      </c>
      <c r="H42">
        <v>44000</v>
      </c>
    </row>
    <row r="43" spans="1:8" x14ac:dyDescent="0.25">
      <c r="A43">
        <v>1835034</v>
      </c>
      <c r="B43" t="s">
        <v>174</v>
      </c>
      <c r="C43">
        <v>46226</v>
      </c>
      <c r="D43" t="s">
        <v>126</v>
      </c>
      <c r="E43" t="s">
        <v>7</v>
      </c>
      <c r="F43" t="s">
        <v>50</v>
      </c>
      <c r="G43" t="s">
        <v>160</v>
      </c>
      <c r="H43">
        <v>37000</v>
      </c>
    </row>
    <row r="44" spans="1:8" x14ac:dyDescent="0.25">
      <c r="A44">
        <v>3835830</v>
      </c>
      <c r="B44" t="s">
        <v>174</v>
      </c>
      <c r="C44">
        <v>46226</v>
      </c>
      <c r="D44" t="s">
        <v>109</v>
      </c>
      <c r="E44" t="s">
        <v>6</v>
      </c>
      <c r="F44" t="s">
        <v>51</v>
      </c>
      <c r="G44" t="s">
        <v>160</v>
      </c>
      <c r="H44">
        <v>16000</v>
      </c>
    </row>
    <row r="45" spans="1:8" x14ac:dyDescent="0.25">
      <c r="A45">
        <v>223951</v>
      </c>
      <c r="B45" t="s">
        <v>176</v>
      </c>
      <c r="C45">
        <v>46226</v>
      </c>
      <c r="D45" t="s">
        <v>127</v>
      </c>
      <c r="E45" t="s">
        <v>7</v>
      </c>
      <c r="F45" t="s">
        <v>52</v>
      </c>
      <c r="G45" t="s">
        <v>160</v>
      </c>
      <c r="H45">
        <v>5000</v>
      </c>
    </row>
    <row r="46" spans="1:8" x14ac:dyDescent="0.25">
      <c r="A46">
        <v>6951417</v>
      </c>
      <c r="B46" t="s">
        <v>176</v>
      </c>
      <c r="C46">
        <v>46226</v>
      </c>
      <c r="D46" t="s">
        <v>128</v>
      </c>
      <c r="E46" t="s">
        <v>5</v>
      </c>
      <c r="F46" t="s">
        <v>53</v>
      </c>
      <c r="G46" t="s">
        <v>160</v>
      </c>
      <c r="H46">
        <v>60000</v>
      </c>
    </row>
    <row r="47" spans="1:8" x14ac:dyDescent="0.25">
      <c r="A47">
        <v>8626685</v>
      </c>
      <c r="B47" t="s">
        <v>176</v>
      </c>
      <c r="C47">
        <v>46226</v>
      </c>
      <c r="D47" t="s">
        <v>129</v>
      </c>
      <c r="E47" t="s">
        <v>5</v>
      </c>
      <c r="F47" t="s">
        <v>54</v>
      </c>
      <c r="G47" t="s">
        <v>160</v>
      </c>
      <c r="H47">
        <v>6000</v>
      </c>
    </row>
    <row r="48" spans="1:8" x14ac:dyDescent="0.25">
      <c r="A48">
        <v>1365356</v>
      </c>
      <c r="B48" t="s">
        <v>176</v>
      </c>
      <c r="C48">
        <v>46226</v>
      </c>
      <c r="D48" t="s">
        <v>130</v>
      </c>
      <c r="E48" t="s">
        <v>5</v>
      </c>
      <c r="F48" t="s">
        <v>55</v>
      </c>
      <c r="G48" t="s">
        <v>160</v>
      </c>
      <c r="H48">
        <v>55000</v>
      </c>
    </row>
    <row r="49" spans="1:8" x14ac:dyDescent="0.25">
      <c r="A49">
        <v>229302</v>
      </c>
      <c r="B49" t="s">
        <v>176</v>
      </c>
      <c r="C49">
        <v>46226</v>
      </c>
      <c r="D49" t="s">
        <v>131</v>
      </c>
      <c r="E49" t="s">
        <v>5</v>
      </c>
      <c r="F49" t="s">
        <v>56</v>
      </c>
      <c r="G49" t="s">
        <v>160</v>
      </c>
      <c r="H49">
        <v>43000</v>
      </c>
    </row>
    <row r="50" spans="1:8" x14ac:dyDescent="0.25">
      <c r="A50">
        <v>7359275</v>
      </c>
      <c r="B50" t="s">
        <v>176</v>
      </c>
      <c r="C50">
        <v>46226</v>
      </c>
      <c r="D50" t="s">
        <v>132</v>
      </c>
      <c r="E50" t="s">
        <v>5</v>
      </c>
      <c r="F50" t="s">
        <v>57</v>
      </c>
      <c r="G50" t="s">
        <v>160</v>
      </c>
      <c r="H50">
        <v>39000</v>
      </c>
    </row>
    <row r="51" spans="1:8" x14ac:dyDescent="0.25">
      <c r="A51">
        <v>8066125</v>
      </c>
      <c r="B51" t="s">
        <v>176</v>
      </c>
      <c r="C51">
        <v>46226</v>
      </c>
      <c r="D51" t="s">
        <v>133</v>
      </c>
      <c r="E51" t="s">
        <v>5</v>
      </c>
      <c r="F51" t="s">
        <v>58</v>
      </c>
      <c r="G51" t="s">
        <v>160</v>
      </c>
      <c r="H51">
        <v>64000</v>
      </c>
    </row>
    <row r="52" spans="1:8" x14ac:dyDescent="0.25">
      <c r="A52">
        <v>5672484</v>
      </c>
      <c r="B52" t="s">
        <v>176</v>
      </c>
      <c r="C52">
        <v>46226</v>
      </c>
      <c r="D52" t="s">
        <v>134</v>
      </c>
      <c r="E52" t="s">
        <v>5</v>
      </c>
      <c r="F52" t="s">
        <v>59</v>
      </c>
      <c r="G52" t="s">
        <v>160</v>
      </c>
      <c r="H52">
        <v>66000</v>
      </c>
    </row>
    <row r="53" spans="1:8" x14ac:dyDescent="0.25">
      <c r="A53">
        <v>2244158</v>
      </c>
      <c r="B53" t="s">
        <v>176</v>
      </c>
      <c r="C53">
        <v>46226</v>
      </c>
      <c r="D53" t="s">
        <v>135</v>
      </c>
      <c r="E53" t="s">
        <v>5</v>
      </c>
      <c r="F53" t="s">
        <v>60</v>
      </c>
      <c r="G53" t="s">
        <v>160</v>
      </c>
      <c r="H53">
        <v>23000</v>
      </c>
    </row>
    <row r="54" spans="1:8" x14ac:dyDescent="0.25">
      <c r="A54">
        <v>6510699</v>
      </c>
      <c r="B54" t="s">
        <v>176</v>
      </c>
      <c r="C54">
        <v>46226</v>
      </c>
      <c r="D54" t="s">
        <v>136</v>
      </c>
      <c r="E54" t="s">
        <v>8</v>
      </c>
      <c r="F54" t="s">
        <v>61</v>
      </c>
      <c r="G54" t="s">
        <v>160</v>
      </c>
      <c r="H54">
        <v>7000</v>
      </c>
    </row>
    <row r="55" spans="1:8" x14ac:dyDescent="0.25">
      <c r="A55">
        <v>7142555</v>
      </c>
      <c r="B55" t="s">
        <v>176</v>
      </c>
      <c r="C55">
        <v>46226</v>
      </c>
      <c r="D55" t="s">
        <v>137</v>
      </c>
      <c r="E55" t="s">
        <v>8</v>
      </c>
      <c r="F55" t="s">
        <v>62</v>
      </c>
      <c r="G55" t="s">
        <v>160</v>
      </c>
      <c r="H55">
        <v>36000</v>
      </c>
    </row>
    <row r="56" spans="1:8" x14ac:dyDescent="0.25">
      <c r="A56">
        <v>9406602</v>
      </c>
      <c r="B56" t="s">
        <v>176</v>
      </c>
      <c r="C56">
        <v>46226</v>
      </c>
      <c r="D56" t="s">
        <v>138</v>
      </c>
      <c r="E56" t="s">
        <v>5</v>
      </c>
      <c r="F56" t="s">
        <v>63</v>
      </c>
      <c r="G56" t="s">
        <v>160</v>
      </c>
      <c r="H56">
        <v>68000</v>
      </c>
    </row>
    <row r="57" spans="1:8" x14ac:dyDescent="0.25">
      <c r="A57">
        <v>9929600</v>
      </c>
      <c r="B57" t="s">
        <v>176</v>
      </c>
      <c r="C57">
        <v>46226</v>
      </c>
      <c r="D57" t="s">
        <v>139</v>
      </c>
      <c r="E57" t="s">
        <v>6</v>
      </c>
      <c r="F57" t="s">
        <v>64</v>
      </c>
      <c r="G57" t="s">
        <v>160</v>
      </c>
      <c r="H57">
        <v>40000</v>
      </c>
    </row>
    <row r="58" spans="1:8" x14ac:dyDescent="0.25">
      <c r="A58">
        <v>6247025</v>
      </c>
      <c r="B58" t="s">
        <v>176</v>
      </c>
      <c r="C58">
        <v>46226</v>
      </c>
      <c r="D58" t="s">
        <v>140</v>
      </c>
      <c r="E58" t="s">
        <v>6</v>
      </c>
      <c r="F58" t="s">
        <v>65</v>
      </c>
      <c r="G58" t="s">
        <v>160</v>
      </c>
      <c r="H58">
        <v>41000</v>
      </c>
    </row>
    <row r="59" spans="1:8" x14ac:dyDescent="0.25">
      <c r="A59">
        <v>6454503</v>
      </c>
      <c r="B59" t="s">
        <v>176</v>
      </c>
      <c r="C59">
        <v>46226</v>
      </c>
      <c r="D59" t="s">
        <v>141</v>
      </c>
      <c r="E59" t="s">
        <v>8</v>
      </c>
      <c r="F59" t="s">
        <v>66</v>
      </c>
      <c r="G59" t="s">
        <v>160</v>
      </c>
      <c r="H59">
        <v>53000</v>
      </c>
    </row>
    <row r="60" spans="1:8" x14ac:dyDescent="0.25">
      <c r="A60">
        <v>8846553</v>
      </c>
      <c r="B60" t="s">
        <v>176</v>
      </c>
      <c r="C60">
        <v>46226</v>
      </c>
      <c r="D60" t="s">
        <v>142</v>
      </c>
      <c r="E60" t="s">
        <v>6</v>
      </c>
      <c r="F60" t="s">
        <v>67</v>
      </c>
      <c r="G60" t="s">
        <v>160</v>
      </c>
      <c r="H60">
        <v>47000</v>
      </c>
    </row>
    <row r="61" spans="1:8" x14ac:dyDescent="0.25">
      <c r="A61">
        <v>6793998</v>
      </c>
      <c r="B61" t="s">
        <v>174</v>
      </c>
      <c r="C61">
        <v>46203</v>
      </c>
      <c r="D61" t="s">
        <v>143</v>
      </c>
      <c r="E61" t="s">
        <v>6</v>
      </c>
      <c r="F61" t="s">
        <v>68</v>
      </c>
      <c r="G61" t="s">
        <v>160</v>
      </c>
      <c r="H61">
        <v>13000</v>
      </c>
    </row>
    <row r="62" spans="1:8" x14ac:dyDescent="0.25">
      <c r="A62">
        <v>2091782</v>
      </c>
      <c r="B62" t="s">
        <v>174</v>
      </c>
      <c r="C62">
        <v>46203</v>
      </c>
      <c r="D62" t="s">
        <v>144</v>
      </c>
      <c r="E62" t="s">
        <v>6</v>
      </c>
      <c r="F62" t="s">
        <v>69</v>
      </c>
      <c r="G62" t="s">
        <v>160</v>
      </c>
      <c r="H62">
        <v>11000</v>
      </c>
    </row>
    <row r="63" spans="1:8" x14ac:dyDescent="0.25">
      <c r="A63">
        <v>5959637</v>
      </c>
      <c r="B63" t="s">
        <v>174</v>
      </c>
      <c r="C63">
        <v>46203</v>
      </c>
      <c r="D63" s="1">
        <v>42383</v>
      </c>
      <c r="E63" t="s">
        <v>8</v>
      </c>
      <c r="F63" t="s">
        <v>70</v>
      </c>
      <c r="G63" t="s">
        <v>160</v>
      </c>
      <c r="H63">
        <v>11000</v>
      </c>
    </row>
    <row r="64" spans="1:8" x14ac:dyDescent="0.25">
      <c r="A64">
        <v>6115765</v>
      </c>
      <c r="B64" t="s">
        <v>174</v>
      </c>
      <c r="C64">
        <v>46203</v>
      </c>
      <c r="D64" t="s">
        <v>146</v>
      </c>
      <c r="E64" t="s">
        <v>8</v>
      </c>
      <c r="F64" t="s">
        <v>71</v>
      </c>
      <c r="G64" t="s">
        <v>161</v>
      </c>
      <c r="H64">
        <v>48000</v>
      </c>
    </row>
    <row r="65" spans="1:8" x14ac:dyDescent="0.25">
      <c r="A65">
        <v>5387291</v>
      </c>
      <c r="B65" t="s">
        <v>174</v>
      </c>
      <c r="C65">
        <v>46203</v>
      </c>
      <c r="D65" t="s">
        <v>147</v>
      </c>
      <c r="E65" t="s">
        <v>8</v>
      </c>
      <c r="F65" t="s">
        <v>72</v>
      </c>
      <c r="G65" t="s">
        <v>161</v>
      </c>
      <c r="H65">
        <v>11000</v>
      </c>
    </row>
    <row r="66" spans="1:8" x14ac:dyDescent="0.25">
      <c r="A66">
        <v>1902682</v>
      </c>
      <c r="B66" t="s">
        <v>174</v>
      </c>
      <c r="C66">
        <v>46203</v>
      </c>
      <c r="D66" t="s">
        <v>148</v>
      </c>
      <c r="E66" t="s">
        <v>6</v>
      </c>
      <c r="F66" t="s">
        <v>73</v>
      </c>
      <c r="G66" t="s">
        <v>161</v>
      </c>
      <c r="H66">
        <v>53000</v>
      </c>
    </row>
    <row r="67" spans="1:8" x14ac:dyDescent="0.25">
      <c r="A67">
        <v>3789112</v>
      </c>
      <c r="B67" t="s">
        <v>174</v>
      </c>
      <c r="C67">
        <v>46203</v>
      </c>
      <c r="D67" t="s">
        <v>149</v>
      </c>
      <c r="E67" t="s">
        <v>6</v>
      </c>
      <c r="F67" t="s">
        <v>74</v>
      </c>
      <c r="G67" t="s">
        <v>161</v>
      </c>
      <c r="H67">
        <v>69000</v>
      </c>
    </row>
    <row r="68" spans="1:8" x14ac:dyDescent="0.25">
      <c r="A68">
        <v>9422138</v>
      </c>
      <c r="B68" t="s">
        <v>174</v>
      </c>
      <c r="C68">
        <v>46203</v>
      </c>
      <c r="D68" t="s">
        <v>91</v>
      </c>
      <c r="E68" t="s">
        <v>8</v>
      </c>
      <c r="F68" t="s">
        <v>75</v>
      </c>
      <c r="G68" t="s">
        <v>161</v>
      </c>
      <c r="H68">
        <v>68000</v>
      </c>
    </row>
    <row r="69" spans="1:8" x14ac:dyDescent="0.25">
      <c r="A69">
        <v>9722227</v>
      </c>
      <c r="B69" t="s">
        <v>174</v>
      </c>
      <c r="C69">
        <v>46203</v>
      </c>
      <c r="D69" t="s">
        <v>150</v>
      </c>
      <c r="E69" t="s">
        <v>6</v>
      </c>
      <c r="F69" t="s">
        <v>76</v>
      </c>
      <c r="G69" t="s">
        <v>161</v>
      </c>
      <c r="H69">
        <v>61000</v>
      </c>
    </row>
    <row r="70" spans="1:8" x14ac:dyDescent="0.25">
      <c r="A70">
        <v>5055909</v>
      </c>
      <c r="B70" t="s">
        <v>174</v>
      </c>
      <c r="C70">
        <v>46203</v>
      </c>
      <c r="D70" t="s">
        <v>151</v>
      </c>
      <c r="E70" t="s">
        <v>6</v>
      </c>
      <c r="F70" t="s">
        <v>77</v>
      </c>
      <c r="G70" t="s">
        <v>161</v>
      </c>
      <c r="H70">
        <v>20000</v>
      </c>
    </row>
    <row r="71" spans="1:8" x14ac:dyDescent="0.25">
      <c r="A71">
        <v>2455245</v>
      </c>
      <c r="B71" t="s">
        <v>174</v>
      </c>
      <c r="C71">
        <v>46203</v>
      </c>
      <c r="D71" t="s">
        <v>152</v>
      </c>
      <c r="E71" t="s">
        <v>6</v>
      </c>
      <c r="F71" t="s">
        <v>78</v>
      </c>
      <c r="G71" t="s">
        <v>161</v>
      </c>
      <c r="H71">
        <v>48000</v>
      </c>
    </row>
    <row r="72" spans="1:8" x14ac:dyDescent="0.25">
      <c r="A72">
        <v>823652</v>
      </c>
      <c r="B72" t="s">
        <v>175</v>
      </c>
      <c r="C72">
        <v>46107</v>
      </c>
      <c r="D72" t="s">
        <v>153</v>
      </c>
      <c r="E72" t="s">
        <v>7</v>
      </c>
      <c r="F72" t="s">
        <v>79</v>
      </c>
      <c r="G72" t="s">
        <v>161</v>
      </c>
      <c r="H72">
        <v>11000</v>
      </c>
    </row>
    <row r="73" spans="1:8" x14ac:dyDescent="0.25">
      <c r="A73">
        <v>8326872</v>
      </c>
      <c r="B73" t="s">
        <v>175</v>
      </c>
      <c r="C73">
        <v>46107</v>
      </c>
      <c r="D73" t="s">
        <v>154</v>
      </c>
      <c r="E73" t="s">
        <v>7</v>
      </c>
      <c r="F73" t="s">
        <v>80</v>
      </c>
      <c r="G73" t="s">
        <v>161</v>
      </c>
      <c r="H73">
        <v>38000</v>
      </c>
    </row>
    <row r="74" spans="1:8" x14ac:dyDescent="0.25">
      <c r="A74">
        <v>1275359</v>
      </c>
      <c r="B74" t="s">
        <v>175</v>
      </c>
      <c r="C74">
        <v>46107</v>
      </c>
      <c r="D74" t="s">
        <v>155</v>
      </c>
      <c r="E74" t="s">
        <v>8</v>
      </c>
      <c r="F74" t="s">
        <v>81</v>
      </c>
      <c r="G74" t="s">
        <v>161</v>
      </c>
      <c r="H74">
        <v>49000</v>
      </c>
    </row>
    <row r="75" spans="1:8" x14ac:dyDescent="0.25">
      <c r="A75">
        <v>4774195</v>
      </c>
      <c r="B75" t="s">
        <v>175</v>
      </c>
      <c r="C75">
        <v>46107</v>
      </c>
      <c r="D75" t="s">
        <v>156</v>
      </c>
      <c r="E75" t="s">
        <v>7</v>
      </c>
      <c r="F75" t="s">
        <v>82</v>
      </c>
      <c r="G75" t="s">
        <v>161</v>
      </c>
      <c r="H75">
        <v>61000</v>
      </c>
    </row>
    <row r="76" spans="1:8" x14ac:dyDescent="0.25">
      <c r="A76">
        <v>16736</v>
      </c>
      <c r="B76" t="s">
        <v>175</v>
      </c>
      <c r="C76">
        <v>46107</v>
      </c>
      <c r="D76" t="s">
        <v>157</v>
      </c>
      <c r="E76" t="s">
        <v>7</v>
      </c>
      <c r="F76" t="s">
        <v>83</v>
      </c>
      <c r="G76" t="s">
        <v>161</v>
      </c>
      <c r="H76">
        <v>25000</v>
      </c>
    </row>
    <row r="77" spans="1:8" x14ac:dyDescent="0.25">
      <c r="A77">
        <v>5127793</v>
      </c>
      <c r="B77" t="s">
        <v>175</v>
      </c>
      <c r="C77">
        <v>46107</v>
      </c>
      <c r="D77" t="s">
        <v>158</v>
      </c>
      <c r="E77" t="s">
        <v>8</v>
      </c>
      <c r="F77" t="s">
        <v>84</v>
      </c>
      <c r="G77" t="s">
        <v>161</v>
      </c>
      <c r="H77">
        <v>41000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Demographics</vt:lpstr>
      <vt:lpstr>Participation</vt:lpstr>
      <vt:lpstr>Output</vt:lpstr>
      <vt:lpstr>Locations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Nowlin, Matt Ian</dc:creator>
  <cp:lastModifiedBy>Miguel Andres, Unai</cp:lastModifiedBy>
  <dcterms:created xsi:type="dcterms:W3CDTF">2018-04-05T19:38:16Z</dcterms:created>
  <dcterms:modified xsi:type="dcterms:W3CDTF">2018-04-12T02:09:43Z</dcterms:modified>
</cp:coreProperties>
</file>